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29724" windowHeight="23112" activeTab="4"/>
  </bookViews>
  <sheets>
    <sheet name="OBLEČENÍ" sheetId="1" r:id="rId1"/>
    <sheet name="ZKRÁCENÉ &quot;D&quot;" sheetId="2" r:id="rId2"/>
    <sheet name="BOTY A RUKAVICE" sheetId="3" r:id="rId3"/>
    <sheet name="ČEPICE" sheetId="4" r:id="rId4"/>
    <sheet name="HELMY" sheetId="5" r:id="rId5"/>
  </sheets>
  <definedNames/>
  <calcPr fullCalcOnLoad="1"/>
</workbook>
</file>

<file path=xl/sharedStrings.xml><?xml version="1.0" encoding="utf-8"?>
<sst xmlns="http://schemas.openxmlformats.org/spreadsheetml/2006/main" count="774" uniqueCount="365">
  <si>
    <t>ALPHA SIZE</t>
  </si>
  <si>
    <t>XS</t>
  </si>
  <si>
    <t>SM</t>
  </si>
  <si>
    <t>MD</t>
  </si>
  <si>
    <t>LG</t>
  </si>
  <si>
    <t>XL</t>
  </si>
  <si>
    <t>2X</t>
  </si>
  <si>
    <t>3X</t>
  </si>
  <si>
    <t>4X</t>
  </si>
  <si>
    <t>5X</t>
  </si>
  <si>
    <t>NUMERIC SIZE</t>
  </si>
  <si>
    <t>6/6X</t>
  </si>
  <si>
    <t>7/8</t>
  </si>
  <si>
    <t>10/12</t>
  </si>
  <si>
    <t>14/16</t>
  </si>
  <si>
    <t>12-14</t>
  </si>
  <si>
    <t>AGE</t>
  </si>
  <si>
    <t>6-7</t>
  </si>
  <si>
    <t>8-9</t>
  </si>
  <si>
    <t>11-12</t>
  </si>
  <si>
    <t>13-14</t>
  </si>
  <si>
    <t>10-11</t>
  </si>
  <si>
    <t>12-13</t>
  </si>
  <si>
    <t>14+</t>
  </si>
  <si>
    <t>31-32</t>
  </si>
  <si>
    <t>32.5-33.5</t>
  </si>
  <si>
    <t>33.5-34.5</t>
  </si>
  <si>
    <t>35-36</t>
  </si>
  <si>
    <t>37-38</t>
  </si>
  <si>
    <t>38.5-39.5</t>
  </si>
  <si>
    <t>40-41</t>
  </si>
  <si>
    <t>41.5-43</t>
  </si>
  <si>
    <t>43.5-45</t>
  </si>
  <si>
    <t>45.5-47</t>
  </si>
  <si>
    <t>47.5-49</t>
  </si>
  <si>
    <t>49.5-51</t>
  </si>
  <si>
    <t>CHEST</t>
  </si>
  <si>
    <t>24-24.75</t>
  </si>
  <si>
    <t>25.5-26.5</t>
  </si>
  <si>
    <t>27.5-28.5</t>
  </si>
  <si>
    <t>30.5-32</t>
  </si>
  <si>
    <t>26-27</t>
  </si>
  <si>
    <t>30-31.5</t>
  </si>
  <si>
    <t>35-36.5</t>
  </si>
  <si>
    <t>37-38.5</t>
  </si>
  <si>
    <t>39-40.5</t>
  </si>
  <si>
    <t>41-42.5</t>
  </si>
  <si>
    <t>43-44.5</t>
  </si>
  <si>
    <t>45-46.5</t>
  </si>
  <si>
    <t>47-48.5</t>
  </si>
  <si>
    <t>49-50.5</t>
  </si>
  <si>
    <t>51-52.5</t>
  </si>
  <si>
    <t>53-54.5</t>
  </si>
  <si>
    <t>55-56.5</t>
  </si>
  <si>
    <t>57-58.5</t>
  </si>
  <si>
    <t>59-60.5</t>
  </si>
  <si>
    <t>61-62.5</t>
  </si>
  <si>
    <t>63-64.5</t>
  </si>
  <si>
    <t>WAIST</t>
  </si>
  <si>
    <t>26-26.5</t>
  </si>
  <si>
    <t>27-27.5</t>
  </si>
  <si>
    <t>28-28.5</t>
  </si>
  <si>
    <t>29-29.5</t>
  </si>
  <si>
    <t>30-31</t>
  </si>
  <si>
    <t>31.5-32.5</t>
  </si>
  <si>
    <t>33-34</t>
  </si>
  <si>
    <t>23-23.5</t>
  </si>
  <si>
    <t>23.5-24.5</t>
  </si>
  <si>
    <t>28-29.5</t>
  </si>
  <si>
    <t>23.5-24.25</t>
  </si>
  <si>
    <t>26-28</t>
  </si>
  <si>
    <t>29-30.5</t>
  </si>
  <si>
    <t>31-32.5</t>
  </si>
  <si>
    <t>33-34.5</t>
  </si>
  <si>
    <t>HIP</t>
  </si>
  <si>
    <t>35.5-36</t>
  </si>
  <si>
    <t>36.5-37</t>
  </si>
  <si>
    <t>37.5-38</t>
  </si>
  <si>
    <t>38.5-39</t>
  </si>
  <si>
    <t>39.5-40.5</t>
  </si>
  <si>
    <t>41-42</t>
  </si>
  <si>
    <t>42.5-43.5</t>
  </si>
  <si>
    <t>44.5-46</t>
  </si>
  <si>
    <t>46.5-48</t>
  </si>
  <si>
    <t>48.5-50</t>
  </si>
  <si>
    <t>50.5-52</t>
  </si>
  <si>
    <t>52.5-54</t>
  </si>
  <si>
    <t>25-25.75</t>
  </si>
  <si>
    <t>26.5-27.75</t>
  </si>
  <si>
    <t>32-33.5</t>
  </si>
  <si>
    <t>32-34</t>
  </si>
  <si>
    <t>34-35.5</t>
  </si>
  <si>
    <t>36-37.5</t>
  </si>
  <si>
    <t>38-39.5</t>
  </si>
  <si>
    <t>40-41.5</t>
  </si>
  <si>
    <t>42-43.5</t>
  </si>
  <si>
    <t>44-45.5</t>
  </si>
  <si>
    <t>46-47.5</t>
  </si>
  <si>
    <t>48-49.5</t>
  </si>
  <si>
    <t>50-51.5</t>
  </si>
  <si>
    <t>52-53.5</t>
  </si>
  <si>
    <t>54-55.5</t>
  </si>
  <si>
    <t>56-57.5</t>
  </si>
  <si>
    <t>58-59.5</t>
  </si>
  <si>
    <t>60-61.5</t>
  </si>
  <si>
    <t>62-63.5</t>
  </si>
  <si>
    <t>HEIGHT</t>
  </si>
  <si>
    <t>46.5-48.5</t>
  </si>
  <si>
    <t>49.5-52</t>
  </si>
  <si>
    <t>55.5-58.5</t>
  </si>
  <si>
    <t>61.5-64</t>
  </si>
  <si>
    <t>46-48.5</t>
  </si>
  <si>
    <t>50.5-52.5</t>
  </si>
  <si>
    <t>58-61</t>
  </si>
  <si>
    <t>5' 0" - 5" 3"</t>
  </si>
  <si>
    <t>5' 6" - 5' 9"</t>
  </si>
  <si>
    <t>5' 3.5" - 5' 6.5"</t>
  </si>
  <si>
    <t>5' 10" - 6' 1"</t>
  </si>
  <si>
    <t>5' 8" - 5' 11"</t>
  </si>
  <si>
    <t>6' 2" - 6' 5"</t>
  </si>
  <si>
    <t>79-81</t>
  </si>
  <si>
    <t>82.5-85</t>
  </si>
  <si>
    <t>85-87.5</t>
  </si>
  <si>
    <t>89-91.5</t>
  </si>
  <si>
    <t>94-96.5</t>
  </si>
  <si>
    <t>98-100</t>
  </si>
  <si>
    <t>101.5-104</t>
  </si>
  <si>
    <t>105.5 - 109</t>
  </si>
  <si>
    <t>110.5-114</t>
  </si>
  <si>
    <t>115.5-119.5</t>
  </si>
  <si>
    <t>121-124.5</t>
  </si>
  <si>
    <t>126-129.5</t>
  </si>
  <si>
    <t>61-63</t>
  </si>
  <si>
    <t>65-67</t>
  </si>
  <si>
    <t>70-72.5</t>
  </si>
  <si>
    <t>77.5-81</t>
  </si>
  <si>
    <t>66-68.5</t>
  </si>
  <si>
    <t>76-80</t>
  </si>
  <si>
    <t>89-93</t>
  </si>
  <si>
    <t>94-98</t>
  </si>
  <si>
    <t>99-103</t>
  </si>
  <si>
    <t>104-108</t>
  </si>
  <si>
    <t>109-113</t>
  </si>
  <si>
    <t>114-118</t>
  </si>
  <si>
    <t>119.5-123</t>
  </si>
  <si>
    <t>124.5-128</t>
  </si>
  <si>
    <t>129.5-133.5</t>
  </si>
  <si>
    <t>134.5-138.5</t>
  </si>
  <si>
    <t>140-143.5</t>
  </si>
  <si>
    <t>145-148.5</t>
  </si>
  <si>
    <t>150-153.5</t>
  </si>
  <si>
    <t>155-159</t>
  </si>
  <si>
    <t>160-164</t>
  </si>
  <si>
    <t>66-67</t>
  </si>
  <si>
    <t>68.5-70</t>
  </si>
  <si>
    <t>71-72.5</t>
  </si>
  <si>
    <t>74-75</t>
  </si>
  <si>
    <t>76-79</t>
  </si>
  <si>
    <t>80-82.5</t>
  </si>
  <si>
    <t>84-86.5</t>
  </si>
  <si>
    <t>89 - 93</t>
  </si>
  <si>
    <t>58.5-60</t>
  </si>
  <si>
    <t>60-62</t>
  </si>
  <si>
    <t>71-75</t>
  </si>
  <si>
    <t>66-71</t>
  </si>
  <si>
    <t>74-77.5</t>
  </si>
  <si>
    <t>79-82.5</t>
  </si>
  <si>
    <t>84-87.5</t>
  </si>
  <si>
    <t>90-91.5</t>
  </si>
  <si>
    <t>93-94</t>
  </si>
  <si>
    <t>95-96.5</t>
  </si>
  <si>
    <t>98-99</t>
  </si>
  <si>
    <t>100-103</t>
  </si>
  <si>
    <t>104-107</t>
  </si>
  <si>
    <t>108-110.5</t>
  </si>
  <si>
    <t>113 - 117</t>
  </si>
  <si>
    <t>118-122</t>
  </si>
  <si>
    <t>123-127</t>
  </si>
  <si>
    <t>128-132</t>
  </si>
  <si>
    <t>133.5-137</t>
  </si>
  <si>
    <t>63.5-65.5</t>
  </si>
  <si>
    <t>67-70.5</t>
  </si>
  <si>
    <t>81-85</t>
  </si>
  <si>
    <t>81-86.5</t>
  </si>
  <si>
    <t>86.5-90</t>
  </si>
  <si>
    <t>91.5-95</t>
  </si>
  <si>
    <t>96.5-100</t>
  </si>
  <si>
    <t>101.5-105.5</t>
  </si>
  <si>
    <t>107-110.5</t>
  </si>
  <si>
    <t>112-115.5</t>
  </si>
  <si>
    <t>117-121</t>
  </si>
  <si>
    <t>122-126</t>
  </si>
  <si>
    <t>127-131</t>
  </si>
  <si>
    <t>132-136</t>
  </si>
  <si>
    <t>137-141</t>
  </si>
  <si>
    <t>142-146</t>
  </si>
  <si>
    <t>147-151</t>
  </si>
  <si>
    <t>152.5-156</t>
  </si>
  <si>
    <t>157.5-161</t>
  </si>
  <si>
    <t>118-123</t>
  </si>
  <si>
    <t>126-132</t>
  </si>
  <si>
    <t>141-148.5</t>
  </si>
  <si>
    <t>156-162.5</t>
  </si>
  <si>
    <t>128-133.5</t>
  </si>
  <si>
    <t>147-155</t>
  </si>
  <si>
    <t>152.5-160</t>
  </si>
  <si>
    <t>167.5-175</t>
  </si>
  <si>
    <t>161-169</t>
  </si>
  <si>
    <t>178-185.5</t>
  </si>
  <si>
    <t>173-180</t>
  </si>
  <si>
    <t>188-195.5</t>
  </si>
  <si>
    <t>37.5</t>
  </si>
  <si>
    <t>38.5</t>
  </si>
  <si>
    <t>42.5</t>
  </si>
  <si>
    <t>44</t>
  </si>
  <si>
    <t>45</t>
  </si>
  <si>
    <t>46</t>
  </si>
  <si>
    <t>47.5</t>
  </si>
  <si>
    <t>49</t>
  </si>
  <si>
    <t>23</t>
  </si>
  <si>
    <t>24</t>
  </si>
  <si>
    <t>27</t>
  </si>
  <si>
    <t>28</t>
  </si>
  <si>
    <t>29</t>
  </si>
  <si>
    <t>30</t>
  </si>
  <si>
    <t>31</t>
  </si>
  <si>
    <t>32</t>
  </si>
  <si>
    <t>36</t>
  </si>
  <si>
    <t>40</t>
  </si>
  <si>
    <t>41</t>
  </si>
  <si>
    <t>22</t>
  </si>
  <si>
    <t>25</t>
  </si>
  <si>
    <t>26</t>
  </si>
  <si>
    <t>S/M</t>
  </si>
  <si>
    <t>L/XL</t>
  </si>
  <si>
    <t xml:space="preserve">CM </t>
  </si>
  <si>
    <t>52-55</t>
  </si>
  <si>
    <t>53-61</t>
  </si>
  <si>
    <t>21.625-23.75</t>
  </si>
  <si>
    <t>23.75-23.875</t>
  </si>
  <si>
    <t>20.375-21.625</t>
  </si>
  <si>
    <t>20.75-23.875</t>
  </si>
  <si>
    <t>6 1/2-6 7/8</t>
  </si>
  <si>
    <t>6 5/8-7 5/8</t>
  </si>
  <si>
    <t>6 7/8-7 1/4</t>
  </si>
  <si>
    <t>7 1/4-7 5/8</t>
  </si>
  <si>
    <t>55-58</t>
  </si>
  <si>
    <t>XS-MD 30MM,    SM-MD 25MM,     SM-MD 20MM,  (SM-MD 15MM),    (LG-3X 30MM),   LG-3X 25MM,     LG-3X 20MM,     LG-3X 15MM,     LG-3X 10MM</t>
  </si>
  <si>
    <t>CHEEK PAD RANGE</t>
  </si>
  <si>
    <t>(L-30mm),  L-25mm, XL-20mm, 2XL-15mm, 3XL-10mm</t>
  </si>
  <si>
    <t>XS-30mm, S-25mm, M-20mm, (M-15mm)</t>
  </si>
  <si>
    <t>CHEEK PAD SIZES</t>
  </si>
  <si>
    <t>L, XL, 2XL, 3XL</t>
  </si>
  <si>
    <t>XS, S, M</t>
  </si>
  <si>
    <t>COMFORT LINER</t>
  </si>
  <si>
    <t>L</t>
  </si>
  <si>
    <t>M</t>
  </si>
  <si>
    <t>3XL</t>
  </si>
  <si>
    <t>2XL</t>
  </si>
  <si>
    <t>S</t>
  </si>
  <si>
    <t>65-66</t>
  </si>
  <si>
    <t>63-64</t>
  </si>
  <si>
    <t>61-62</t>
  </si>
  <si>
    <t>59-60</t>
  </si>
  <si>
    <t>57-58</t>
  </si>
  <si>
    <t>55-56</t>
  </si>
  <si>
    <t>53-54</t>
  </si>
  <si>
    <t>HEAD CIRCUMFERENCE (cm)</t>
  </si>
  <si>
    <t>(SM-LG 30MM),  SM-LG 25MM,     SM-LG 20MM,     SM-LG 15MM,   (SM-LG 10MM),     (XL-3X 25MM),    XL-3X 20MM,     XL-3X 15MM,     XL-3X 10MM</t>
  </si>
  <si>
    <t>(XL-25mm), XL-20mm, 2XL-15mm, 3XL-10mm</t>
  </si>
  <si>
    <t>(S-30mm), S-25mm, M-20mm, L-15mm,  (L-10mm)</t>
  </si>
  <si>
    <t>XL, 2XL, 3XL</t>
  </si>
  <si>
    <t>S, M, L</t>
  </si>
  <si>
    <t>64-65</t>
  </si>
  <si>
    <t>62-63</t>
  </si>
  <si>
    <t>60-61</t>
  </si>
  <si>
    <t>58-59</t>
  </si>
  <si>
    <t>56-57</t>
  </si>
  <si>
    <t>54-55</t>
  </si>
  <si>
    <t>SM-MD 35MM,     SM-MD 30MM,     LG-2X 40MM,     LG-2X 35MM,     LG-2X 30MM</t>
  </si>
  <si>
    <t>L-40mm, XL-35mm, 2XL-30mm</t>
  </si>
  <si>
    <t>S-35mm, M-30mm</t>
  </si>
  <si>
    <t>L, XL, 2XL</t>
  </si>
  <si>
    <t>R1 Air</t>
  </si>
  <si>
    <t>(SM-LG 30MM),  SM-LG 25MM,     SM-LG 20MM,   (SM-LG 15MM),   (XL-4X 30MM),  XL-4X 25MM,     XL-4X 20MM,     XL-4X 15MM,     XL-4X 10MM</t>
  </si>
  <si>
    <t>(XL-30mm), XL-25mm, 2XL-20mm, 3XL-15mm, 4XL-10mm</t>
  </si>
  <si>
    <t>(S-30mm), S-25mm, M-25mm, L-20mm, (L-15mm)</t>
  </si>
  <si>
    <t>XL, 2XL, 3XL, 4XL</t>
  </si>
  <si>
    <t>M, L</t>
  </si>
  <si>
    <t>4XL</t>
  </si>
  <si>
    <t>F3 &amp; F3 Carbon</t>
  </si>
  <si>
    <t>(SM-MD 30MM),    SM-MD 25MM,     SM-MD 20MM,  (SM-MD 15MM),    (LG-3X 30MM),   LG-3X 25MM,     LG-3X 20MM,     LG-3X 15MM,     LG-3X 10MM</t>
  </si>
  <si>
    <r>
      <t>(S-25mm),</t>
    </r>
    <r>
      <rPr>
        <sz val="14"/>
        <color indexed="10"/>
        <rFont val="Calibri"/>
        <family val="2"/>
      </rPr>
      <t xml:space="preserve"> S-20mm, M-20mm</t>
    </r>
    <r>
      <rPr>
        <sz val="14"/>
        <color indexed="8"/>
        <rFont val="Calibri"/>
        <family val="2"/>
      </rPr>
      <t>, (M-15mm)</t>
    </r>
  </si>
  <si>
    <t>S, M</t>
  </si>
  <si>
    <t>Krios ECE</t>
  </si>
  <si>
    <t>(S-30mm), S-25mm, M-20mm, (M-15mm)</t>
  </si>
  <si>
    <t>Krios ECE/DOT</t>
  </si>
  <si>
    <t>SM-2X 30MM,     SM-2X 25MM,     SM-2X 20MM,     SM-2X 15MM</t>
  </si>
  <si>
    <t>S-30mm, M-30mm, L-25mm, XL-20mm, 2XL-15mm</t>
  </si>
  <si>
    <t>XL, 2XL</t>
  </si>
  <si>
    <t>K1R</t>
  </si>
  <si>
    <t>(SM-2X 35MM),  SM-2X 30MM,  SM-2X 25MM,  SM-2X 20MM,  SM-2X 16MM,  SM-2X 12MM,  (SM-2X 7MM)</t>
  </si>
  <si>
    <t>(S-35mm),  S-30mm, M-25mm, L-20mm, XL-16mm, 2XL-12mm, (2XL-7mm)</t>
  </si>
  <si>
    <t>TK1200</t>
  </si>
  <si>
    <t>25 (50D)</t>
  </si>
  <si>
    <t>26 (52D)</t>
  </si>
  <si>
    <t>27 (54D)</t>
  </si>
  <si>
    <t>28 (56D)</t>
  </si>
  <si>
    <t>29 (58D)</t>
  </si>
  <si>
    <t>PÁNSKÉ VELIKOSTI (PALCE)</t>
  </si>
  <si>
    <t>PÁNSKÉ VELIKOSTI (CM)</t>
  </si>
  <si>
    <t>DÁMSKÉ VELIKOSTI (PALCE)</t>
  </si>
  <si>
    <t>DÁMSKÉ VELIKOSTI (CM)</t>
  </si>
  <si>
    <t>CHLAPECKÉ (PALCE)</t>
  </si>
  <si>
    <t>DÍVČÍ (PALCE)</t>
  </si>
  <si>
    <t>CHLAPECKÉ (CM)</t>
  </si>
  <si>
    <t>DÍVČÍ (CM)</t>
  </si>
  <si>
    <t>OZNAČENÍ</t>
  </si>
  <si>
    <t>VELIKOSTI</t>
  </si>
  <si>
    <t>VELIKOSTI BUND</t>
  </si>
  <si>
    <t>EVROPSKÉ VELIKOSTI</t>
  </si>
  <si>
    <t>PRSA</t>
  </si>
  <si>
    <t>PAS</t>
  </si>
  <si>
    <t>BOKY</t>
  </si>
  <si>
    <t>VNITŘNÍ ŠEV - ZKRÁCENÉ</t>
  </si>
  <si>
    <t>VNITŘNÍ ŠEV - STANDARD</t>
  </si>
  <si>
    <t>VNITŘNÍ ŠEV - PRODLOUŽENÉ</t>
  </si>
  <si>
    <t>PALCOVÉ VÝŠKY POSTAVY</t>
  </si>
  <si>
    <t>STANDARDNÍ</t>
  </si>
  <si>
    <t>PRODLOUŽENÉ</t>
  </si>
  <si>
    <t>VELIKOST KALHOT</t>
  </si>
  <si>
    <t>VELIKOSTI KALHOT</t>
  </si>
  <si>
    <t>VÝŠKY POSTAVY V CM</t>
  </si>
  <si>
    <t>ZKRÁCENÉ</t>
  </si>
  <si>
    <t>TRUP</t>
  </si>
  <si>
    <t>VĚK</t>
  </si>
  <si>
    <t>VÝŠKA</t>
  </si>
  <si>
    <t>PÁNSKÉ VELIKOSTI - ČÍSLOVÁNÍ - EVROPSKÝ STŘIH - "D" ZKRÁCENÉ - CM</t>
  </si>
  <si>
    <t>BOKY - ZADEK</t>
  </si>
  <si>
    <t>DÉLKA RUKÁVU</t>
  </si>
  <si>
    <t>VNITŘNÍ ŠEV</t>
  </si>
  <si>
    <t>PÁNSKÉ VELIKOSTI - ČÍSLOVÁNÍ - EVROPSKÝ STŘIH - "D" ZKRÁCENÉ</t>
  </si>
  <si>
    <t>PÁNSKÉ BOTY</t>
  </si>
  <si>
    <t>EU</t>
  </si>
  <si>
    <t>JAPONSKO</t>
  </si>
  <si>
    <t>DÁMSKÉ BOTY</t>
  </si>
  <si>
    <t>PŘEPOČET VELIKOSTÍ</t>
  </si>
  <si>
    <t>PÁNSKÉ USA</t>
  </si>
  <si>
    <t>USA</t>
  </si>
  <si>
    <t>DÁMSKÉ USA</t>
  </si>
  <si>
    <t>ČEPICE</t>
  </si>
  <si>
    <t>JUNIOR</t>
  </si>
  <si>
    <t>JEDNA VELIKOST PRO VŠECHNY</t>
  </si>
  <si>
    <t>PALCE</t>
  </si>
  <si>
    <t>VELIKOST</t>
  </si>
  <si>
    <t>OBVOD HLAVY (cm)</t>
  </si>
  <si>
    <t>VELIKOST PŘILBY</t>
  </si>
  <si>
    <t>VELIKOST SKOŘEPINY</t>
  </si>
  <si>
    <t>VELIKOST VÝSTELKY EPS/KOROYD</t>
  </si>
  <si>
    <t>VNITŘNÍ ČEPICE (CROWN)</t>
  </si>
  <si>
    <t>LÍCNICE</t>
  </si>
  <si>
    <t>VYRÁBĚNÉ VELIKOSTI LÍCNIC</t>
  </si>
  <si>
    <t>F5 ECE POUZE A F5 Koroyd</t>
  </si>
  <si>
    <t xml:space="preserve">Krios Pro ECE/DOT a POUZE ECE </t>
  </si>
  <si>
    <t>Krios Pro ECE/DOT A  POUZE ECE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</si>
</sst>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w Cen MT"/>
      <family val="2"/>
    </font>
    <font>
      <sz val="10"/>
      <color indexed="8"/>
      <name val="Tw Cen MT"/>
      <family val="2"/>
    </font>
    <font>
      <sz val="14"/>
      <color indexed="8"/>
      <name val="Tw Cen MT"/>
      <family val="2"/>
    </font>
    <font>
      <sz val="14"/>
      <name val="Tw Cen MT"/>
      <family val="2"/>
    </font>
    <font>
      <i/>
      <sz val="10"/>
      <color indexed="8"/>
      <name val="Tw Cen MT"/>
      <family val="2"/>
    </font>
    <font>
      <sz val="11"/>
      <name val="돋움"/>
      <family val="2"/>
    </font>
    <font>
      <sz val="10"/>
      <color indexed="9"/>
      <name val="Tw Cen MT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 (Body)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 (Body)"/>
      <family val="2"/>
    </font>
    <font>
      <b/>
      <sz val="16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lightUp">
        <bgColor theme="6" tint="0.7999200224876404"/>
      </patternFill>
    </fill>
    <fill>
      <patternFill patternType="lightUp"/>
    </fill>
    <fill>
      <patternFill patternType="solid">
        <fgColor theme="0" tint="-0.049949999898672104"/>
        <bgColor indexed="64"/>
      </patternFill>
    </fill>
    <fill>
      <patternFill patternType="lightUp">
        <bgColor indexed="9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53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shrinkToFit="1"/>
    </xf>
    <xf numFmtId="0" fontId="2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 shrinkToFit="1"/>
    </xf>
    <xf numFmtId="164" fontId="3" fillId="3" borderId="11" xfId="0" applyNumberFormat="1" applyFont="1" applyFill="1" applyBorder="1" applyAlignment="1">
      <alignment horizontal="center" vertical="top" shrinkToFit="1"/>
    </xf>
    <xf numFmtId="1" fontId="3" fillId="3" borderId="1" xfId="0" applyNumberFormat="1" applyFont="1" applyFill="1" applyBorder="1" applyAlignment="1">
      <alignment horizontal="center" vertical="top" shrinkToFit="1"/>
    </xf>
    <xf numFmtId="1" fontId="3" fillId="3" borderId="9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 vertical="top" shrinkToFit="1"/>
    </xf>
    <xf numFmtId="0" fontId="2" fillId="2" borderId="9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2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 vertical="top" shrinkToFit="1"/>
    </xf>
    <xf numFmtId="0" fontId="2" fillId="2" borderId="13" xfId="20" applyFont="1" applyFill="1" applyBorder="1" applyAlignment="1">
      <alignment vertical="center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5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left" vertical="center"/>
      <protection/>
    </xf>
    <xf numFmtId="49" fontId="2" fillId="0" borderId="18" xfId="20" applyNumberFormat="1" applyFont="1" applyBorder="1" applyAlignment="1">
      <alignment horizontal="center" vertical="center"/>
      <protection/>
    </xf>
    <xf numFmtId="49" fontId="2" fillId="0" borderId="19" xfId="20" applyNumberFormat="1" applyFont="1" applyBorder="1" applyAlignment="1">
      <alignment horizontal="center" vertical="center"/>
      <protection/>
    </xf>
    <xf numFmtId="49" fontId="2" fillId="2" borderId="20" xfId="20" applyNumberFormat="1" applyFont="1" applyFill="1" applyBorder="1" applyAlignment="1">
      <alignment horizontal="center" vertical="center"/>
      <protection/>
    </xf>
    <xf numFmtId="49" fontId="2" fillId="2" borderId="19" xfId="20" applyNumberFormat="1" applyFont="1" applyFill="1" applyBorder="1" applyAlignment="1">
      <alignment horizontal="center" vertical="center"/>
      <protection/>
    </xf>
    <xf numFmtId="0" fontId="2" fillId="0" borderId="21" xfId="20" applyFont="1" applyFill="1" applyBorder="1" applyAlignment="1">
      <alignment horizontal="left" vertical="center"/>
      <protection/>
    </xf>
    <xf numFmtId="0" fontId="3" fillId="0" borderId="22" xfId="20" applyFont="1" applyFill="1" applyBorder="1" applyAlignment="1">
      <alignment horizontal="center" vertical="center"/>
      <protection/>
    </xf>
    <xf numFmtId="0" fontId="2" fillId="0" borderId="22" xfId="20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horizontal="center" vertical="center"/>
      <protection/>
    </xf>
    <xf numFmtId="49" fontId="2" fillId="2" borderId="18" xfId="20" applyNumberFormat="1" applyFont="1" applyFill="1" applyBorder="1" applyAlignment="1" quotePrefix="1">
      <alignment horizontal="center" vertical="center"/>
      <protection/>
    </xf>
    <xf numFmtId="0" fontId="2" fillId="2" borderId="0" xfId="20" applyFont="1" applyFill="1" applyBorder="1" applyAlignment="1">
      <alignment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left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1" fontId="2" fillId="2" borderId="20" xfId="20" applyNumberFormat="1" applyFont="1" applyFill="1" applyBorder="1" applyAlignment="1">
      <alignment horizontal="center" vertical="center"/>
      <protection/>
    </xf>
    <xf numFmtId="1" fontId="2" fillId="2" borderId="19" xfId="20" applyNumberFormat="1" applyFont="1" applyFill="1" applyBorder="1" applyAlignment="1">
      <alignment horizontal="center" vertical="center"/>
      <protection/>
    </xf>
    <xf numFmtId="0" fontId="8" fillId="5" borderId="15" xfId="20" applyFont="1" applyFill="1" applyBorder="1" applyAlignment="1">
      <alignment horizontal="center" vertical="center"/>
      <protection/>
    </xf>
    <xf numFmtId="0" fontId="2" fillId="2" borderId="25" xfId="20" applyFont="1" applyFill="1" applyBorder="1" applyAlignment="1">
      <alignment horizontal="center" vertical="center"/>
      <protection/>
    </xf>
    <xf numFmtId="0" fontId="8" fillId="5" borderId="25" xfId="20" applyFont="1" applyFill="1" applyBorder="1" applyAlignment="1">
      <alignment horizontal="center" vertical="center"/>
      <protection/>
    </xf>
    <xf numFmtId="49" fontId="2" fillId="2" borderId="26" xfId="20" applyNumberFormat="1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49" fontId="2" fillId="2" borderId="28" xfId="20" applyNumberFormat="1" applyFont="1" applyFill="1" applyBorder="1" applyAlignment="1">
      <alignment horizontal="center" vertical="center"/>
      <protection/>
    </xf>
    <xf numFmtId="49" fontId="2" fillId="0" borderId="28" xfId="20" applyNumberFormat="1" applyFont="1" applyBorder="1" applyAlignment="1">
      <alignment horizontal="center" vertical="center"/>
      <protection/>
    </xf>
    <xf numFmtId="49" fontId="2" fillId="0" borderId="29" xfId="20" applyNumberFormat="1" applyFont="1" applyBorder="1" applyAlignment="1">
      <alignment horizontal="center" vertical="center"/>
      <protection/>
    </xf>
    <xf numFmtId="49" fontId="2" fillId="2" borderId="30" xfId="20" applyNumberFormat="1" applyFont="1" applyFill="1" applyBorder="1" applyAlignment="1">
      <alignment horizontal="center" vertical="center"/>
      <protection/>
    </xf>
    <xf numFmtId="49" fontId="2" fillId="2" borderId="29" xfId="20" applyNumberFormat="1" applyFont="1" applyFill="1" applyBorder="1" applyAlignment="1">
      <alignment horizontal="center" vertical="center"/>
      <protection/>
    </xf>
    <xf numFmtId="49" fontId="2" fillId="2" borderId="31" xfId="20" applyNumberFormat="1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vertical="center"/>
      <protection/>
    </xf>
    <xf numFmtId="0" fontId="2" fillId="0" borderId="32" xfId="20" applyFont="1" applyFill="1" applyBorder="1" applyAlignment="1">
      <alignment horizontal="center" vertical="center"/>
      <protection/>
    </xf>
    <xf numFmtId="1" fontId="2" fillId="2" borderId="30" xfId="20" applyNumberFormat="1" applyFont="1" applyFill="1" applyBorder="1" applyAlignment="1">
      <alignment horizontal="center" vertical="center"/>
      <protection/>
    </xf>
    <xf numFmtId="1" fontId="2" fillId="2" borderId="29" xfId="20" applyNumberFormat="1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2" fillId="0" borderId="1" xfId="20" applyFont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2" borderId="10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49" fontId="2" fillId="0" borderId="9" xfId="20" applyNumberFormat="1" applyFont="1" applyBorder="1" applyAlignment="1">
      <alignment horizontal="center" vertical="center"/>
      <protection/>
    </xf>
    <xf numFmtId="49" fontId="2" fillId="2" borderId="11" xfId="20" applyNumberFormat="1" applyFont="1" applyFill="1" applyBorder="1" applyAlignment="1">
      <alignment horizontal="center" vertical="center"/>
      <protection/>
    </xf>
    <xf numFmtId="49" fontId="2" fillId="2" borderId="9" xfId="20" applyNumberFormat="1" applyFont="1" applyFill="1" applyBorder="1" applyAlignment="1" quotePrefix="1">
      <alignment horizontal="center" vertical="center"/>
      <protection/>
    </xf>
    <xf numFmtId="49" fontId="2" fillId="2" borderId="1" xfId="20" applyNumberFormat="1" applyFont="1" applyFill="1" applyBorder="1" applyAlignment="1" quotePrefix="1">
      <alignment horizontal="center"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49" fontId="2" fillId="2" borderId="10" xfId="20" applyNumberFormat="1" applyFont="1" applyFill="1" applyBorder="1" applyAlignment="1">
      <alignment horizontal="center" vertical="center"/>
      <protection/>
    </xf>
    <xf numFmtId="0" fontId="3" fillId="0" borderId="8" xfId="0" applyFont="1" applyBorder="1" applyAlignment="1">
      <alignment/>
    </xf>
    <xf numFmtId="0" fontId="10" fillId="8" borderId="36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4" xfId="0" applyFont="1" applyBorder="1" applyAlignment="1">
      <alignment horizontal="center" vertical="top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4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2" xfId="0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42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4" fontId="2" fillId="6" borderId="33" xfId="0" applyNumberFormat="1" applyFont="1" applyFill="1" applyBorder="1" applyAlignment="1">
      <alignment horizontal="center"/>
    </xf>
    <xf numFmtId="164" fontId="2" fillId="6" borderId="35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3" fillId="6" borderId="33" xfId="0" applyNumberFormat="1" applyFont="1" applyFill="1" applyBorder="1" applyAlignment="1">
      <alignment horizontal="center"/>
    </xf>
    <xf numFmtId="164" fontId="3" fillId="6" borderId="34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2" fillId="6" borderId="34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1" fontId="3" fillId="2" borderId="35" xfId="0" applyNumberFormat="1" applyFont="1" applyFill="1" applyBorder="1" applyAlignment="1">
      <alignment horizontal="center"/>
    </xf>
    <xf numFmtId="1" fontId="2" fillId="6" borderId="33" xfId="0" applyNumberFormat="1" applyFont="1" applyFill="1" applyBorder="1" applyAlignment="1">
      <alignment horizontal="center"/>
    </xf>
    <xf numFmtId="1" fontId="2" fillId="6" borderId="34" xfId="0" applyNumberFormat="1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2" fillId="6" borderId="35" xfId="0" applyNumberFormat="1" applyFont="1" applyFill="1" applyBorder="1" applyAlignment="1">
      <alignment horizontal="center"/>
    </xf>
    <xf numFmtId="164" fontId="3" fillId="3" borderId="33" xfId="0" applyNumberFormat="1" applyFont="1" applyFill="1" applyBorder="1" applyAlignment="1">
      <alignment horizontal="center"/>
    </xf>
    <xf numFmtId="164" fontId="3" fillId="3" borderId="34" xfId="0" applyNumberFormat="1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1" fontId="3" fillId="2" borderId="34" xfId="0" applyNumberFormat="1" applyFont="1" applyFill="1" applyBorder="1" applyAlignment="1">
      <alignment horizontal="center"/>
    </xf>
    <xf numFmtId="1" fontId="3" fillId="6" borderId="33" xfId="0" applyNumberFormat="1" applyFont="1" applyFill="1" applyBorder="1" applyAlignment="1">
      <alignment horizontal="center"/>
    </xf>
    <xf numFmtId="1" fontId="3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16" fillId="9" borderId="49" xfId="0" applyFont="1" applyFill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/>
    </xf>
    <xf numFmtId="0" fontId="0" fillId="9" borderId="41" xfId="0" applyFill="1" applyBorder="1" applyAlignment="1">
      <alignment vertical="center"/>
    </xf>
    <xf numFmtId="0" fontId="0" fillId="9" borderId="50" xfId="0" applyFill="1" applyBorder="1" applyAlignment="1">
      <alignment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41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8" borderId="49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0" fontId="11" fillId="11" borderId="41" xfId="0" applyFont="1" applyFill="1" applyBorder="1" applyAlignment="1">
      <alignment horizontal="center"/>
    </xf>
    <xf numFmtId="0" fontId="11" fillId="11" borderId="50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2" fillId="8" borderId="49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/>
    </xf>
    <xf numFmtId="0" fontId="12" fillId="8" borderId="50" xfId="0" applyFont="1" applyFill="1" applyBorder="1" applyAlignment="1">
      <alignment horizontal="center" vertical="center"/>
    </xf>
    <xf numFmtId="0" fontId="11" fillId="11" borderId="56" xfId="0" applyFont="1" applyFill="1" applyBorder="1" applyAlignment="1">
      <alignment horizontal="center"/>
    </xf>
    <xf numFmtId="0" fontId="11" fillId="11" borderId="57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1" fillId="11" borderId="59" xfId="0" applyFont="1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2" fillId="2" borderId="2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규격양식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48</xdr:row>
      <xdr:rowOff>85725</xdr:rowOff>
    </xdr:from>
    <xdr:to>
      <xdr:col>3</xdr:col>
      <xdr:colOff>381000</xdr:colOff>
      <xdr:row>60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343900"/>
          <a:ext cx="26098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3</xdr:col>
      <xdr:colOff>638175</xdr:colOff>
      <xdr:row>46</xdr:row>
      <xdr:rowOff>57150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00900"/>
          <a:ext cx="3114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23</xdr:row>
      <xdr:rowOff>180975</xdr:rowOff>
    </xdr:from>
    <xdr:to>
      <xdr:col>2</xdr:col>
      <xdr:colOff>685800</xdr:colOff>
      <xdr:row>35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648200"/>
          <a:ext cx="26003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190500</xdr:colOff>
      <xdr:row>22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4725"/>
          <a:ext cx="3086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6</xdr:row>
      <xdr:rowOff>104775</xdr:rowOff>
    </xdr:from>
    <xdr:to>
      <xdr:col>8</xdr:col>
      <xdr:colOff>2905125</xdr:colOff>
      <xdr:row>14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1495425"/>
          <a:ext cx="26670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3171825</xdr:colOff>
      <xdr:row>4</xdr:row>
      <xdr:rowOff>200025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381000"/>
          <a:ext cx="3171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9"/>
  <sheetViews>
    <sheetView zoomScale="90" zoomScaleNormal="90" workbookViewId="0" topLeftCell="A10">
      <selection activeCell="A43" sqref="A43"/>
    </sheetView>
  </sheetViews>
  <sheetFormatPr defaultColWidth="8.7109375" defaultRowHeight="15"/>
  <cols>
    <col min="1" max="1" width="17.7109375" style="2" customWidth="1"/>
    <col min="2" max="17" width="9.7109375" style="2" customWidth="1"/>
    <col min="18" max="18" width="3.7109375" style="2" customWidth="1"/>
    <col min="19" max="19" width="17.7109375" style="2" customWidth="1"/>
    <col min="20" max="31" width="9.7109375" style="2" customWidth="1"/>
    <col min="32" max="32" width="3.7109375" style="2" customWidth="1"/>
    <col min="33" max="33" width="17.7109375" style="2" customWidth="1"/>
    <col min="34" max="38" width="9.7109375" style="2" customWidth="1"/>
    <col min="39" max="39" width="0.71875" style="2" customWidth="1"/>
    <col min="40" max="40" width="17.7109375" style="2" customWidth="1"/>
    <col min="41" max="45" width="9.7109375" style="2" customWidth="1"/>
    <col min="46" max="16384" width="8.7109375" style="2" customWidth="1"/>
  </cols>
  <sheetData>
    <row r="1" ht="15" customHeight="1" thickBot="1"/>
    <row r="2" spans="1:45" s="22" customFormat="1" ht="12.75" customHeight="1">
      <c r="A2" s="182" t="s">
        <v>309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  <c r="S2" s="182" t="s">
        <v>311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4"/>
      <c r="AG2" s="185" t="s">
        <v>313</v>
      </c>
      <c r="AH2" s="186"/>
      <c r="AI2" s="186"/>
      <c r="AJ2" s="186"/>
      <c r="AK2" s="186"/>
      <c r="AL2" s="186"/>
      <c r="AM2" s="41"/>
      <c r="AN2" s="187" t="s">
        <v>314</v>
      </c>
      <c r="AO2" s="187"/>
      <c r="AP2" s="187"/>
      <c r="AQ2" s="187"/>
      <c r="AR2" s="187"/>
      <c r="AS2" s="188"/>
    </row>
    <row r="3" spans="1:45" ht="12.75" customHeight="1">
      <c r="A3" s="19" t="s">
        <v>317</v>
      </c>
      <c r="B3" s="95" t="s">
        <v>1</v>
      </c>
      <c r="C3" s="97" t="s">
        <v>2</v>
      </c>
      <c r="D3" s="180" t="s">
        <v>3</v>
      </c>
      <c r="E3" s="180"/>
      <c r="F3" s="194" t="s">
        <v>4</v>
      </c>
      <c r="G3" s="194"/>
      <c r="H3" s="180" t="s">
        <v>5</v>
      </c>
      <c r="I3" s="180"/>
      <c r="J3" s="194" t="s">
        <v>6</v>
      </c>
      <c r="K3" s="194"/>
      <c r="L3" s="180" t="s">
        <v>7</v>
      </c>
      <c r="M3" s="180"/>
      <c r="N3" s="194" t="s">
        <v>8</v>
      </c>
      <c r="O3" s="194"/>
      <c r="P3" s="180" t="s">
        <v>9</v>
      </c>
      <c r="Q3" s="181"/>
      <c r="S3" s="19" t="s">
        <v>317</v>
      </c>
      <c r="T3" s="178" t="s">
        <v>1</v>
      </c>
      <c r="U3" s="178"/>
      <c r="V3" s="179" t="s">
        <v>2</v>
      </c>
      <c r="W3" s="179"/>
      <c r="X3" s="178" t="s">
        <v>3</v>
      </c>
      <c r="Y3" s="178"/>
      <c r="Z3" s="172" t="s">
        <v>4</v>
      </c>
      <c r="AA3" s="172"/>
      <c r="AB3" s="178" t="s">
        <v>5</v>
      </c>
      <c r="AC3" s="178"/>
      <c r="AD3" s="172" t="s">
        <v>6</v>
      </c>
      <c r="AE3" s="173"/>
      <c r="AG3" s="19" t="s">
        <v>317</v>
      </c>
      <c r="AH3" s="23" t="s">
        <v>1</v>
      </c>
      <c r="AI3" s="6" t="s">
        <v>2</v>
      </c>
      <c r="AJ3" s="23" t="s">
        <v>3</v>
      </c>
      <c r="AK3" s="6" t="s">
        <v>4</v>
      </c>
      <c r="AL3" s="23" t="s">
        <v>5</v>
      </c>
      <c r="AM3" s="11"/>
      <c r="AN3" s="31" t="s">
        <v>0</v>
      </c>
      <c r="AO3" s="23" t="s">
        <v>1</v>
      </c>
      <c r="AP3" s="6" t="s">
        <v>2</v>
      </c>
      <c r="AQ3" s="23" t="s">
        <v>3</v>
      </c>
      <c r="AR3" s="6" t="s">
        <v>4</v>
      </c>
      <c r="AS3" s="26" t="s">
        <v>5</v>
      </c>
    </row>
    <row r="4" spans="1:45" ht="12.75" customHeight="1">
      <c r="A4" s="9" t="s">
        <v>331</v>
      </c>
      <c r="B4" s="95">
        <v>26</v>
      </c>
      <c r="C4" s="97">
        <v>28</v>
      </c>
      <c r="D4" s="95">
        <v>30</v>
      </c>
      <c r="E4" s="95">
        <v>32</v>
      </c>
      <c r="F4" s="97">
        <v>34</v>
      </c>
      <c r="G4" s="97">
        <v>36</v>
      </c>
      <c r="H4" s="95">
        <v>38</v>
      </c>
      <c r="I4" s="95">
        <v>40</v>
      </c>
      <c r="J4" s="97">
        <v>42</v>
      </c>
      <c r="K4" s="97">
        <v>44</v>
      </c>
      <c r="L4" s="95">
        <v>46</v>
      </c>
      <c r="M4" s="95">
        <v>48</v>
      </c>
      <c r="N4" s="97">
        <v>50</v>
      </c>
      <c r="O4" s="97">
        <v>52</v>
      </c>
      <c r="P4" s="95">
        <v>54</v>
      </c>
      <c r="Q4" s="96">
        <v>64</v>
      </c>
      <c r="S4" s="9" t="s">
        <v>318</v>
      </c>
      <c r="T4" s="93">
        <v>0</v>
      </c>
      <c r="U4" s="93">
        <v>2</v>
      </c>
      <c r="V4" s="94">
        <v>4</v>
      </c>
      <c r="W4" s="94">
        <v>6</v>
      </c>
      <c r="X4" s="93">
        <v>8</v>
      </c>
      <c r="Y4" s="93">
        <v>10</v>
      </c>
      <c r="Z4" s="89">
        <v>12</v>
      </c>
      <c r="AA4" s="89">
        <v>14</v>
      </c>
      <c r="AB4" s="93">
        <v>16</v>
      </c>
      <c r="AC4" s="93">
        <v>18</v>
      </c>
      <c r="AD4" s="89">
        <v>20</v>
      </c>
      <c r="AE4" s="90">
        <v>22</v>
      </c>
      <c r="AG4" s="9" t="s">
        <v>318</v>
      </c>
      <c r="AH4" s="23" t="s">
        <v>11</v>
      </c>
      <c r="AI4" s="6" t="s">
        <v>12</v>
      </c>
      <c r="AJ4" s="23" t="s">
        <v>13</v>
      </c>
      <c r="AK4" s="6" t="s">
        <v>14</v>
      </c>
      <c r="AL4" s="29">
        <v>18</v>
      </c>
      <c r="AM4" s="11"/>
      <c r="AN4" s="8" t="s">
        <v>10</v>
      </c>
      <c r="AO4" s="23" t="s">
        <v>11</v>
      </c>
      <c r="AP4" s="6" t="s">
        <v>12</v>
      </c>
      <c r="AQ4" s="29">
        <v>10</v>
      </c>
      <c r="AR4" s="6" t="s">
        <v>15</v>
      </c>
      <c r="AS4" s="25">
        <v>16</v>
      </c>
    </row>
    <row r="5" spans="1:45" ht="12.75" customHeight="1">
      <c r="A5" s="9" t="s">
        <v>319</v>
      </c>
      <c r="B5" s="95">
        <v>34</v>
      </c>
      <c r="C5" s="97">
        <v>36</v>
      </c>
      <c r="D5" s="95">
        <v>38</v>
      </c>
      <c r="E5" s="95">
        <v>40</v>
      </c>
      <c r="F5" s="97">
        <v>42</v>
      </c>
      <c r="G5" s="97">
        <v>44</v>
      </c>
      <c r="H5" s="95">
        <v>46</v>
      </c>
      <c r="I5" s="95">
        <v>48</v>
      </c>
      <c r="J5" s="97">
        <v>50</v>
      </c>
      <c r="K5" s="97">
        <v>52</v>
      </c>
      <c r="L5" s="95">
        <v>54</v>
      </c>
      <c r="M5" s="95">
        <v>56</v>
      </c>
      <c r="N5" s="97">
        <v>58</v>
      </c>
      <c r="O5" s="97">
        <v>60</v>
      </c>
      <c r="P5" s="95">
        <v>62</v>
      </c>
      <c r="Q5" s="96"/>
      <c r="S5" s="20" t="s">
        <v>320</v>
      </c>
      <c r="T5" s="37"/>
      <c r="U5" s="33">
        <v>36</v>
      </c>
      <c r="V5" s="34">
        <v>38</v>
      </c>
      <c r="W5" s="34">
        <v>40</v>
      </c>
      <c r="X5" s="33">
        <v>42</v>
      </c>
      <c r="Y5" s="33">
        <v>44</v>
      </c>
      <c r="Z5" s="1">
        <v>46</v>
      </c>
      <c r="AA5" s="38"/>
      <c r="AB5" s="174"/>
      <c r="AC5" s="175"/>
      <c r="AD5" s="176"/>
      <c r="AE5" s="177"/>
      <c r="AG5" s="16" t="s">
        <v>335</v>
      </c>
      <c r="AH5" s="23" t="s">
        <v>17</v>
      </c>
      <c r="AI5" s="6" t="s">
        <v>18</v>
      </c>
      <c r="AJ5" s="23">
        <v>10</v>
      </c>
      <c r="AK5" s="7" t="s">
        <v>19</v>
      </c>
      <c r="AL5" s="23" t="s">
        <v>20</v>
      </c>
      <c r="AM5" s="11"/>
      <c r="AN5" s="8" t="s">
        <v>16</v>
      </c>
      <c r="AO5" s="23" t="s">
        <v>17</v>
      </c>
      <c r="AP5" s="6" t="s">
        <v>18</v>
      </c>
      <c r="AQ5" s="23" t="s">
        <v>21</v>
      </c>
      <c r="AR5" s="6" t="s">
        <v>22</v>
      </c>
      <c r="AS5" s="26" t="s">
        <v>23</v>
      </c>
    </row>
    <row r="6" spans="1:45" ht="12.75" customHeight="1">
      <c r="A6" s="20" t="s">
        <v>320</v>
      </c>
      <c r="B6" s="37"/>
      <c r="C6" s="97">
        <v>48</v>
      </c>
      <c r="D6" s="95">
        <v>50</v>
      </c>
      <c r="E6" s="95">
        <v>52</v>
      </c>
      <c r="F6" s="97">
        <v>54</v>
      </c>
      <c r="G6" s="97">
        <v>56</v>
      </c>
      <c r="H6" s="95">
        <v>58</v>
      </c>
      <c r="I6" s="37"/>
      <c r="J6" s="199"/>
      <c r="K6" s="199"/>
      <c r="L6" s="174"/>
      <c r="M6" s="175"/>
      <c r="N6" s="199"/>
      <c r="O6" s="199"/>
      <c r="P6" s="174"/>
      <c r="Q6" s="200"/>
      <c r="S6" s="9" t="s">
        <v>334</v>
      </c>
      <c r="T6" s="93" t="s">
        <v>24</v>
      </c>
      <c r="U6" s="93" t="s">
        <v>25</v>
      </c>
      <c r="V6" s="94" t="s">
        <v>26</v>
      </c>
      <c r="W6" s="94" t="s">
        <v>27</v>
      </c>
      <c r="X6" s="93" t="s">
        <v>28</v>
      </c>
      <c r="Y6" s="93" t="s">
        <v>29</v>
      </c>
      <c r="Z6" s="89" t="s">
        <v>30</v>
      </c>
      <c r="AA6" s="89" t="s">
        <v>31</v>
      </c>
      <c r="AB6" s="93" t="s">
        <v>32</v>
      </c>
      <c r="AC6" s="93" t="s">
        <v>33</v>
      </c>
      <c r="AD6" s="89" t="s">
        <v>34</v>
      </c>
      <c r="AE6" s="90" t="s">
        <v>35</v>
      </c>
      <c r="AG6" s="16" t="s">
        <v>321</v>
      </c>
      <c r="AH6" s="23" t="s">
        <v>37</v>
      </c>
      <c r="AI6" s="6" t="s">
        <v>38</v>
      </c>
      <c r="AJ6" s="23" t="s">
        <v>39</v>
      </c>
      <c r="AK6" s="6" t="s">
        <v>40</v>
      </c>
      <c r="AL6" s="32">
        <v>33.5</v>
      </c>
      <c r="AM6" s="11"/>
      <c r="AN6" s="8" t="s">
        <v>36</v>
      </c>
      <c r="AO6" s="23" t="s">
        <v>37</v>
      </c>
      <c r="AP6" s="6" t="s">
        <v>41</v>
      </c>
      <c r="AQ6" s="32">
        <v>28.5</v>
      </c>
      <c r="AR6" s="6" t="s">
        <v>42</v>
      </c>
      <c r="AS6" s="27">
        <v>33.5</v>
      </c>
    </row>
    <row r="7" spans="1:45" ht="12.75" customHeight="1">
      <c r="A7" s="3" t="s">
        <v>321</v>
      </c>
      <c r="B7" s="95" t="s">
        <v>26</v>
      </c>
      <c r="C7" s="97" t="s">
        <v>43</v>
      </c>
      <c r="D7" s="95" t="s">
        <v>44</v>
      </c>
      <c r="E7" s="95" t="s">
        <v>45</v>
      </c>
      <c r="F7" s="97" t="s">
        <v>46</v>
      </c>
      <c r="G7" s="97" t="s">
        <v>47</v>
      </c>
      <c r="H7" s="95" t="s">
        <v>48</v>
      </c>
      <c r="I7" s="95" t="s">
        <v>49</v>
      </c>
      <c r="J7" s="97" t="s">
        <v>50</v>
      </c>
      <c r="K7" s="97" t="s">
        <v>51</v>
      </c>
      <c r="L7" s="95" t="s">
        <v>52</v>
      </c>
      <c r="M7" s="95" t="s">
        <v>53</v>
      </c>
      <c r="N7" s="97" t="s">
        <v>54</v>
      </c>
      <c r="O7" s="97" t="s">
        <v>55</v>
      </c>
      <c r="P7" s="95" t="s">
        <v>56</v>
      </c>
      <c r="Q7" s="96" t="s">
        <v>57</v>
      </c>
      <c r="S7" s="9" t="s">
        <v>322</v>
      </c>
      <c r="T7" s="93" t="s">
        <v>59</v>
      </c>
      <c r="U7" s="93" t="s">
        <v>60</v>
      </c>
      <c r="V7" s="94" t="s">
        <v>61</v>
      </c>
      <c r="W7" s="94" t="s">
        <v>62</v>
      </c>
      <c r="X7" s="93" t="s">
        <v>63</v>
      </c>
      <c r="Y7" s="93" t="s">
        <v>64</v>
      </c>
      <c r="Z7" s="89" t="s">
        <v>65</v>
      </c>
      <c r="AA7" s="89" t="s">
        <v>43</v>
      </c>
      <c r="AB7" s="93" t="s">
        <v>44</v>
      </c>
      <c r="AC7" s="93" t="s">
        <v>45</v>
      </c>
      <c r="AD7" s="89" t="s">
        <v>46</v>
      </c>
      <c r="AE7" s="90" t="s">
        <v>47</v>
      </c>
      <c r="AG7" s="16" t="s">
        <v>322</v>
      </c>
      <c r="AH7" s="23" t="s">
        <v>66</v>
      </c>
      <c r="AI7" s="6" t="s">
        <v>67</v>
      </c>
      <c r="AJ7" s="23" t="s">
        <v>38</v>
      </c>
      <c r="AK7" s="6" t="s">
        <v>68</v>
      </c>
      <c r="AL7" s="29">
        <v>31</v>
      </c>
      <c r="AM7" s="11"/>
      <c r="AN7" s="8" t="s">
        <v>58</v>
      </c>
      <c r="AO7" s="23" t="s">
        <v>66</v>
      </c>
      <c r="AP7" s="6" t="s">
        <v>69</v>
      </c>
      <c r="AQ7" s="29">
        <v>25</v>
      </c>
      <c r="AR7" s="6" t="s">
        <v>70</v>
      </c>
      <c r="AS7" s="25">
        <v>30</v>
      </c>
    </row>
    <row r="8" spans="1:45" ht="12.75" customHeight="1">
      <c r="A8" s="3" t="s">
        <v>322</v>
      </c>
      <c r="B8" s="95" t="s">
        <v>39</v>
      </c>
      <c r="C8" s="97" t="s">
        <v>71</v>
      </c>
      <c r="D8" s="95" t="s">
        <v>72</v>
      </c>
      <c r="E8" s="95" t="s">
        <v>73</v>
      </c>
      <c r="F8" s="97" t="s">
        <v>43</v>
      </c>
      <c r="G8" s="97" t="s">
        <v>44</v>
      </c>
      <c r="H8" s="95" t="s">
        <v>45</v>
      </c>
      <c r="I8" s="95" t="s">
        <v>46</v>
      </c>
      <c r="J8" s="97" t="s">
        <v>47</v>
      </c>
      <c r="K8" s="97" t="s">
        <v>48</v>
      </c>
      <c r="L8" s="95" t="s">
        <v>49</v>
      </c>
      <c r="M8" s="95" t="s">
        <v>50</v>
      </c>
      <c r="N8" s="97" t="s">
        <v>51</v>
      </c>
      <c r="O8" s="97" t="s">
        <v>52</v>
      </c>
      <c r="P8" s="95" t="s">
        <v>53</v>
      </c>
      <c r="Q8" s="96" t="s">
        <v>54</v>
      </c>
      <c r="S8" s="9" t="s">
        <v>323</v>
      </c>
      <c r="T8" s="93" t="s">
        <v>75</v>
      </c>
      <c r="U8" s="93" t="s">
        <v>76</v>
      </c>
      <c r="V8" s="94" t="s">
        <v>77</v>
      </c>
      <c r="W8" s="94" t="s">
        <v>78</v>
      </c>
      <c r="X8" s="93" t="s">
        <v>79</v>
      </c>
      <c r="Y8" s="93" t="s">
        <v>80</v>
      </c>
      <c r="Z8" s="89" t="s">
        <v>81</v>
      </c>
      <c r="AA8" s="89" t="s">
        <v>82</v>
      </c>
      <c r="AB8" s="93" t="s">
        <v>83</v>
      </c>
      <c r="AC8" s="93" t="s">
        <v>84</v>
      </c>
      <c r="AD8" s="89" t="s">
        <v>85</v>
      </c>
      <c r="AE8" s="90" t="s">
        <v>86</v>
      </c>
      <c r="AG8" s="16" t="s">
        <v>323</v>
      </c>
      <c r="AH8" s="23" t="s">
        <v>87</v>
      </c>
      <c r="AI8" s="6" t="s">
        <v>88</v>
      </c>
      <c r="AJ8" s="23" t="s">
        <v>71</v>
      </c>
      <c r="AK8" s="6" t="s">
        <v>89</v>
      </c>
      <c r="AL8" s="29">
        <v>35</v>
      </c>
      <c r="AM8" s="11"/>
      <c r="AN8" s="8" t="s">
        <v>74</v>
      </c>
      <c r="AO8" s="23" t="s">
        <v>87</v>
      </c>
      <c r="AP8" s="6" t="s">
        <v>39</v>
      </c>
      <c r="AQ8" s="29">
        <v>30</v>
      </c>
      <c r="AR8" s="6" t="s">
        <v>90</v>
      </c>
      <c r="AS8" s="25">
        <v>36</v>
      </c>
    </row>
    <row r="9" spans="1:45" ht="12.75" customHeight="1" thickBot="1">
      <c r="A9" s="4" t="s">
        <v>323</v>
      </c>
      <c r="B9" s="95" t="s">
        <v>25</v>
      </c>
      <c r="C9" s="97" t="s">
        <v>91</v>
      </c>
      <c r="D9" s="95" t="s">
        <v>92</v>
      </c>
      <c r="E9" s="95" t="s">
        <v>93</v>
      </c>
      <c r="F9" s="97" t="s">
        <v>94</v>
      </c>
      <c r="G9" s="97" t="s">
        <v>95</v>
      </c>
      <c r="H9" s="95" t="s">
        <v>96</v>
      </c>
      <c r="I9" s="95" t="s">
        <v>97</v>
      </c>
      <c r="J9" s="97" t="s">
        <v>98</v>
      </c>
      <c r="K9" s="97" t="s">
        <v>99</v>
      </c>
      <c r="L9" s="95" t="s">
        <v>100</v>
      </c>
      <c r="M9" s="95" t="s">
        <v>101</v>
      </c>
      <c r="N9" s="97" t="s">
        <v>102</v>
      </c>
      <c r="O9" s="97" t="s">
        <v>103</v>
      </c>
      <c r="P9" s="95" t="s">
        <v>104</v>
      </c>
      <c r="Q9" s="96" t="s">
        <v>105</v>
      </c>
      <c r="S9" s="5" t="s">
        <v>324</v>
      </c>
      <c r="T9" s="189">
        <v>27</v>
      </c>
      <c r="U9" s="190"/>
      <c r="V9" s="197">
        <v>28</v>
      </c>
      <c r="W9" s="198"/>
      <c r="X9" s="189">
        <v>28</v>
      </c>
      <c r="Y9" s="190"/>
      <c r="Z9" s="191">
        <v>28</v>
      </c>
      <c r="AA9" s="192"/>
      <c r="AB9" s="189">
        <v>28</v>
      </c>
      <c r="AC9" s="190"/>
      <c r="AD9" s="191">
        <v>28</v>
      </c>
      <c r="AE9" s="193"/>
      <c r="AG9" s="17" t="s">
        <v>336</v>
      </c>
      <c r="AH9" s="24" t="s">
        <v>107</v>
      </c>
      <c r="AI9" s="18" t="s">
        <v>108</v>
      </c>
      <c r="AJ9" s="24" t="s">
        <v>109</v>
      </c>
      <c r="AK9" s="18" t="s">
        <v>110</v>
      </c>
      <c r="AL9" s="35">
        <v>66.5</v>
      </c>
      <c r="AM9" s="14"/>
      <c r="AN9" s="36" t="s">
        <v>106</v>
      </c>
      <c r="AO9" s="24" t="s">
        <v>111</v>
      </c>
      <c r="AP9" s="18" t="s">
        <v>112</v>
      </c>
      <c r="AQ9" s="30">
        <v>55</v>
      </c>
      <c r="AR9" s="18" t="s">
        <v>113</v>
      </c>
      <c r="AS9" s="28">
        <v>62.5</v>
      </c>
    </row>
    <row r="10" spans="1:31" ht="12.75" customHeight="1">
      <c r="A10" s="5" t="s">
        <v>324</v>
      </c>
      <c r="B10" s="95">
        <v>29</v>
      </c>
      <c r="C10" s="97">
        <v>29</v>
      </c>
      <c r="D10" s="180">
        <v>30</v>
      </c>
      <c r="E10" s="180"/>
      <c r="F10" s="194">
        <v>30</v>
      </c>
      <c r="G10" s="194"/>
      <c r="H10" s="180">
        <v>30</v>
      </c>
      <c r="I10" s="180"/>
      <c r="J10" s="194">
        <v>30</v>
      </c>
      <c r="K10" s="194"/>
      <c r="L10" s="180">
        <v>30</v>
      </c>
      <c r="M10" s="180"/>
      <c r="N10" s="194">
        <v>30</v>
      </c>
      <c r="O10" s="194"/>
      <c r="P10" s="180">
        <v>30</v>
      </c>
      <c r="Q10" s="181"/>
      <c r="S10" s="5" t="s">
        <v>325</v>
      </c>
      <c r="T10" s="189">
        <v>29</v>
      </c>
      <c r="U10" s="190"/>
      <c r="V10" s="197">
        <v>30</v>
      </c>
      <c r="W10" s="198"/>
      <c r="X10" s="189">
        <v>30</v>
      </c>
      <c r="Y10" s="190"/>
      <c r="Z10" s="191">
        <v>30</v>
      </c>
      <c r="AA10" s="192"/>
      <c r="AB10" s="189">
        <v>30</v>
      </c>
      <c r="AC10" s="190"/>
      <c r="AD10" s="195">
        <v>30</v>
      </c>
      <c r="AE10" s="196"/>
    </row>
    <row r="11" spans="1:31" ht="12.75" customHeight="1">
      <c r="A11" s="5" t="s">
        <v>325</v>
      </c>
      <c r="B11" s="95">
        <v>31</v>
      </c>
      <c r="C11" s="97">
        <v>31</v>
      </c>
      <c r="D11" s="180">
        <v>32</v>
      </c>
      <c r="E11" s="180"/>
      <c r="F11" s="194">
        <v>32</v>
      </c>
      <c r="G11" s="194"/>
      <c r="H11" s="180">
        <v>32</v>
      </c>
      <c r="I11" s="180"/>
      <c r="J11" s="194">
        <v>32</v>
      </c>
      <c r="K11" s="194"/>
      <c r="L11" s="180">
        <v>32</v>
      </c>
      <c r="M11" s="180"/>
      <c r="N11" s="194">
        <v>32</v>
      </c>
      <c r="O11" s="194"/>
      <c r="P11" s="180">
        <v>32</v>
      </c>
      <c r="Q11" s="181"/>
      <c r="S11" s="5" t="s">
        <v>326</v>
      </c>
      <c r="T11" s="189">
        <v>32.5</v>
      </c>
      <c r="U11" s="190"/>
      <c r="V11" s="197">
        <v>32.5</v>
      </c>
      <c r="W11" s="198"/>
      <c r="X11" s="189">
        <v>32.5</v>
      </c>
      <c r="Y11" s="190"/>
      <c r="Z11" s="191">
        <v>32.5</v>
      </c>
      <c r="AA11" s="192"/>
      <c r="AB11" s="189">
        <v>32.5</v>
      </c>
      <c r="AC11" s="190"/>
      <c r="AD11" s="191">
        <v>32.5</v>
      </c>
      <c r="AE11" s="193"/>
    </row>
    <row r="12" spans="1:31" ht="12.75" customHeight="1">
      <c r="A12" s="5" t="s">
        <v>326</v>
      </c>
      <c r="B12" s="95">
        <v>33.5</v>
      </c>
      <c r="C12" s="97">
        <v>33.5</v>
      </c>
      <c r="D12" s="180">
        <v>34.5</v>
      </c>
      <c r="E12" s="180"/>
      <c r="F12" s="194">
        <v>34.5</v>
      </c>
      <c r="G12" s="194"/>
      <c r="H12" s="180">
        <v>34.5</v>
      </c>
      <c r="I12" s="180"/>
      <c r="J12" s="194">
        <v>34.5</v>
      </c>
      <c r="K12" s="194"/>
      <c r="L12" s="180">
        <v>34.5</v>
      </c>
      <c r="M12" s="180"/>
      <c r="N12" s="194">
        <v>34.5</v>
      </c>
      <c r="O12" s="194"/>
      <c r="P12" s="180">
        <v>34.5</v>
      </c>
      <c r="Q12" s="181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ht="12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S13" s="145" t="s">
        <v>327</v>
      </c>
      <c r="T13" s="146"/>
      <c r="U13" s="146"/>
      <c r="V13" s="11"/>
      <c r="W13" s="11"/>
      <c r="X13" s="11"/>
      <c r="Y13" s="11"/>
      <c r="Z13" s="11"/>
      <c r="AA13" s="11"/>
      <c r="AB13" s="11"/>
      <c r="AC13" s="11"/>
      <c r="AD13" s="11"/>
      <c r="AE13" s="12"/>
    </row>
    <row r="14" spans="1:31" ht="12.75" customHeight="1">
      <c r="A14" s="39" t="s">
        <v>327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0"/>
      <c r="S14" s="10" t="s">
        <v>333</v>
      </c>
      <c r="T14" s="11" t="s">
        <v>114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</row>
    <row r="15" spans="1:31" ht="12.75" customHeight="1">
      <c r="A15" s="10" t="s">
        <v>333</v>
      </c>
      <c r="B15" s="88" t="s">
        <v>115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S15" s="10" t="s">
        <v>328</v>
      </c>
      <c r="T15" s="11" t="s">
        <v>116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</row>
    <row r="16" spans="1:31" ht="12.75" customHeight="1">
      <c r="A16" s="10" t="s">
        <v>328</v>
      </c>
      <c r="B16" s="88" t="s">
        <v>117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S16" s="10" t="s">
        <v>329</v>
      </c>
      <c r="T16" s="11" t="s">
        <v>118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</row>
    <row r="17" spans="1:31" ht="12.75" customHeight="1" thickBot="1">
      <c r="A17" s="10" t="s">
        <v>329</v>
      </c>
      <c r="B17" s="88" t="s">
        <v>119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</row>
    <row r="18" spans="1:17" ht="12.75" customHeight="1" thickBo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22" ht="13.5" thickBot="1">
      <c r="R22" s="22"/>
    </row>
    <row r="23" spans="1:45" ht="18">
      <c r="A23" s="182" t="s">
        <v>310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4"/>
      <c r="S23" s="182" t="s">
        <v>312</v>
      </c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4"/>
      <c r="AG23" s="185" t="s">
        <v>315</v>
      </c>
      <c r="AH23" s="186"/>
      <c r="AI23" s="186"/>
      <c r="AJ23" s="186"/>
      <c r="AK23" s="186"/>
      <c r="AL23" s="186"/>
      <c r="AM23" s="41"/>
      <c r="AN23" s="187" t="s">
        <v>316</v>
      </c>
      <c r="AO23" s="187"/>
      <c r="AP23" s="187"/>
      <c r="AQ23" s="187"/>
      <c r="AR23" s="187"/>
      <c r="AS23" s="188"/>
    </row>
    <row r="24" spans="1:45" ht="18" customHeight="1">
      <c r="A24" s="19" t="s">
        <v>317</v>
      </c>
      <c r="B24" s="95" t="s">
        <v>1</v>
      </c>
      <c r="C24" s="97" t="s">
        <v>2</v>
      </c>
      <c r="D24" s="164" t="s">
        <v>3</v>
      </c>
      <c r="E24" s="169"/>
      <c r="F24" s="170" t="s">
        <v>4</v>
      </c>
      <c r="G24" s="171"/>
      <c r="H24" s="164" t="s">
        <v>5</v>
      </c>
      <c r="I24" s="169"/>
      <c r="J24" s="170" t="s">
        <v>6</v>
      </c>
      <c r="K24" s="171"/>
      <c r="L24" s="164" t="s">
        <v>7</v>
      </c>
      <c r="M24" s="169"/>
      <c r="N24" s="170" t="s">
        <v>8</v>
      </c>
      <c r="O24" s="171"/>
      <c r="P24" s="164" t="s">
        <v>9</v>
      </c>
      <c r="Q24" s="165"/>
      <c r="S24" s="19" t="s">
        <v>317</v>
      </c>
      <c r="T24" s="178" t="s">
        <v>1</v>
      </c>
      <c r="U24" s="178"/>
      <c r="V24" s="179" t="s">
        <v>2</v>
      </c>
      <c r="W24" s="179"/>
      <c r="X24" s="178" t="s">
        <v>3</v>
      </c>
      <c r="Y24" s="178"/>
      <c r="Z24" s="172" t="s">
        <v>4</v>
      </c>
      <c r="AA24" s="172"/>
      <c r="AB24" s="178" t="s">
        <v>5</v>
      </c>
      <c r="AC24" s="178"/>
      <c r="AD24" s="172" t="s">
        <v>6</v>
      </c>
      <c r="AE24" s="173"/>
      <c r="AG24" s="19" t="s">
        <v>317</v>
      </c>
      <c r="AH24" s="23" t="s">
        <v>1</v>
      </c>
      <c r="AI24" s="6" t="s">
        <v>2</v>
      </c>
      <c r="AJ24" s="23" t="s">
        <v>3</v>
      </c>
      <c r="AK24" s="6" t="s">
        <v>4</v>
      </c>
      <c r="AL24" s="23" t="s">
        <v>5</v>
      </c>
      <c r="AM24" s="11"/>
      <c r="AN24" s="31" t="s">
        <v>0</v>
      </c>
      <c r="AO24" s="23" t="s">
        <v>1</v>
      </c>
      <c r="AP24" s="6" t="s">
        <v>2</v>
      </c>
      <c r="AQ24" s="23" t="s">
        <v>3</v>
      </c>
      <c r="AR24" s="6" t="s">
        <v>4</v>
      </c>
      <c r="AS24" s="26" t="s">
        <v>5</v>
      </c>
    </row>
    <row r="25" spans="1:45" ht="12.75">
      <c r="A25" s="9" t="s">
        <v>330</v>
      </c>
      <c r="B25" s="95">
        <v>26</v>
      </c>
      <c r="C25" s="97">
        <v>28</v>
      </c>
      <c r="D25" s="95">
        <v>30</v>
      </c>
      <c r="E25" s="95">
        <v>32</v>
      </c>
      <c r="F25" s="97">
        <v>34</v>
      </c>
      <c r="G25" s="97">
        <v>36</v>
      </c>
      <c r="H25" s="95">
        <v>38</v>
      </c>
      <c r="I25" s="95">
        <v>40</v>
      </c>
      <c r="J25" s="97">
        <v>42</v>
      </c>
      <c r="K25" s="97">
        <v>44</v>
      </c>
      <c r="L25" s="95">
        <v>46</v>
      </c>
      <c r="M25" s="95">
        <v>48</v>
      </c>
      <c r="N25" s="97">
        <v>50</v>
      </c>
      <c r="O25" s="97">
        <v>52</v>
      </c>
      <c r="P25" s="95">
        <v>54</v>
      </c>
      <c r="Q25" s="96">
        <v>64</v>
      </c>
      <c r="S25" s="9" t="s">
        <v>318</v>
      </c>
      <c r="T25" s="93">
        <v>0</v>
      </c>
      <c r="U25" s="93">
        <v>2</v>
      </c>
      <c r="V25" s="94">
        <v>4</v>
      </c>
      <c r="W25" s="94">
        <v>6</v>
      </c>
      <c r="X25" s="93">
        <v>8</v>
      </c>
      <c r="Y25" s="93">
        <v>10</v>
      </c>
      <c r="Z25" s="89">
        <v>12</v>
      </c>
      <c r="AA25" s="89">
        <v>14</v>
      </c>
      <c r="AB25" s="93">
        <v>16</v>
      </c>
      <c r="AC25" s="93">
        <v>18</v>
      </c>
      <c r="AD25" s="89">
        <v>20</v>
      </c>
      <c r="AE25" s="90">
        <v>22</v>
      </c>
      <c r="AG25" s="9" t="s">
        <v>318</v>
      </c>
      <c r="AH25" s="23" t="s">
        <v>11</v>
      </c>
      <c r="AI25" s="6" t="s">
        <v>12</v>
      </c>
      <c r="AJ25" s="23" t="s">
        <v>13</v>
      </c>
      <c r="AK25" s="6" t="s">
        <v>14</v>
      </c>
      <c r="AL25" s="29">
        <v>18</v>
      </c>
      <c r="AM25" s="11"/>
      <c r="AN25" s="8" t="s">
        <v>10</v>
      </c>
      <c r="AO25" s="23" t="s">
        <v>11</v>
      </c>
      <c r="AP25" s="6" t="s">
        <v>12</v>
      </c>
      <c r="AQ25" s="29">
        <v>10</v>
      </c>
      <c r="AR25" s="6" t="s">
        <v>15</v>
      </c>
      <c r="AS25" s="25">
        <v>16</v>
      </c>
    </row>
    <row r="26" spans="1:45" ht="12.75">
      <c r="A26" s="9" t="s">
        <v>319</v>
      </c>
      <c r="B26" s="95">
        <v>34</v>
      </c>
      <c r="C26" s="97">
        <v>36</v>
      </c>
      <c r="D26" s="95">
        <v>38</v>
      </c>
      <c r="E26" s="95">
        <v>40</v>
      </c>
      <c r="F26" s="97">
        <v>42</v>
      </c>
      <c r="G26" s="97">
        <v>44</v>
      </c>
      <c r="H26" s="95">
        <v>46</v>
      </c>
      <c r="I26" s="95">
        <v>48</v>
      </c>
      <c r="J26" s="97">
        <v>50</v>
      </c>
      <c r="K26" s="97">
        <v>52</v>
      </c>
      <c r="L26" s="95">
        <v>54</v>
      </c>
      <c r="M26" s="95">
        <v>56</v>
      </c>
      <c r="N26" s="97">
        <v>58</v>
      </c>
      <c r="O26" s="97">
        <v>60</v>
      </c>
      <c r="P26" s="95">
        <v>62</v>
      </c>
      <c r="Q26" s="96"/>
      <c r="S26" s="20" t="s">
        <v>320</v>
      </c>
      <c r="T26" s="37"/>
      <c r="U26" s="33">
        <v>36</v>
      </c>
      <c r="V26" s="34">
        <v>38</v>
      </c>
      <c r="W26" s="34">
        <v>40</v>
      </c>
      <c r="X26" s="33">
        <v>42</v>
      </c>
      <c r="Y26" s="33">
        <v>44</v>
      </c>
      <c r="Z26" s="1">
        <v>46</v>
      </c>
      <c r="AA26" s="38"/>
      <c r="AB26" s="174"/>
      <c r="AC26" s="175"/>
      <c r="AD26" s="176"/>
      <c r="AE26" s="177"/>
      <c r="AG26" s="16" t="s">
        <v>335</v>
      </c>
      <c r="AH26" s="23" t="s">
        <v>17</v>
      </c>
      <c r="AI26" s="6" t="s">
        <v>18</v>
      </c>
      <c r="AJ26" s="23">
        <v>10</v>
      </c>
      <c r="AK26" s="7" t="s">
        <v>19</v>
      </c>
      <c r="AL26" s="23" t="s">
        <v>20</v>
      </c>
      <c r="AM26" s="11"/>
      <c r="AN26" s="8" t="s">
        <v>16</v>
      </c>
      <c r="AO26" s="23" t="s">
        <v>17</v>
      </c>
      <c r="AP26" s="6" t="s">
        <v>18</v>
      </c>
      <c r="AQ26" s="23" t="s">
        <v>21</v>
      </c>
      <c r="AR26" s="6" t="s">
        <v>22</v>
      </c>
      <c r="AS26" s="26" t="s">
        <v>23</v>
      </c>
    </row>
    <row r="27" spans="1:45" ht="12.75">
      <c r="A27" s="20" t="s">
        <v>320</v>
      </c>
      <c r="B27" s="37"/>
      <c r="C27" s="97">
        <v>48</v>
      </c>
      <c r="D27" s="95">
        <v>50</v>
      </c>
      <c r="E27" s="95">
        <v>52</v>
      </c>
      <c r="F27" s="97">
        <v>54</v>
      </c>
      <c r="G27" s="97">
        <v>56</v>
      </c>
      <c r="H27" s="95">
        <v>58</v>
      </c>
      <c r="I27" s="37"/>
      <c r="J27" s="98"/>
      <c r="K27" s="98"/>
      <c r="L27" s="91"/>
      <c r="M27" s="92"/>
      <c r="N27" s="98"/>
      <c r="O27" s="98"/>
      <c r="P27" s="91"/>
      <c r="Q27" s="99"/>
      <c r="S27" s="9" t="s">
        <v>334</v>
      </c>
      <c r="T27" s="93" t="s">
        <v>120</v>
      </c>
      <c r="U27" s="93" t="s">
        <v>121</v>
      </c>
      <c r="V27" s="94" t="s">
        <v>122</v>
      </c>
      <c r="W27" s="94" t="s">
        <v>123</v>
      </c>
      <c r="X27" s="93" t="s">
        <v>124</v>
      </c>
      <c r="Y27" s="93" t="s">
        <v>125</v>
      </c>
      <c r="Z27" s="89" t="s">
        <v>126</v>
      </c>
      <c r="AA27" s="89" t="s">
        <v>127</v>
      </c>
      <c r="AB27" s="93" t="s">
        <v>128</v>
      </c>
      <c r="AC27" s="93" t="s">
        <v>129</v>
      </c>
      <c r="AD27" s="89" t="s">
        <v>130</v>
      </c>
      <c r="AE27" s="90" t="s">
        <v>131</v>
      </c>
      <c r="AG27" s="16" t="s">
        <v>321</v>
      </c>
      <c r="AH27" s="23" t="s">
        <v>132</v>
      </c>
      <c r="AI27" s="6" t="s">
        <v>133</v>
      </c>
      <c r="AJ27" s="23" t="s">
        <v>134</v>
      </c>
      <c r="AK27" s="6" t="s">
        <v>135</v>
      </c>
      <c r="AL27" s="29">
        <v>85</v>
      </c>
      <c r="AM27" s="11"/>
      <c r="AN27" s="8" t="s">
        <v>36</v>
      </c>
      <c r="AO27" s="23" t="str">
        <f>(AH27)</f>
        <v>61-63</v>
      </c>
      <c r="AP27" s="6" t="s">
        <v>136</v>
      </c>
      <c r="AQ27" s="32">
        <v>72.5</v>
      </c>
      <c r="AR27" s="6" t="s">
        <v>137</v>
      </c>
      <c r="AS27" s="25">
        <v>85</v>
      </c>
    </row>
    <row r="28" spans="1:45" ht="12.75">
      <c r="A28" s="3" t="s">
        <v>321</v>
      </c>
      <c r="B28" s="95" t="s">
        <v>122</v>
      </c>
      <c r="C28" s="97" t="s">
        <v>138</v>
      </c>
      <c r="D28" s="95" t="s">
        <v>139</v>
      </c>
      <c r="E28" s="95" t="s">
        <v>140</v>
      </c>
      <c r="F28" s="97" t="s">
        <v>141</v>
      </c>
      <c r="G28" s="97" t="s">
        <v>142</v>
      </c>
      <c r="H28" s="95" t="s">
        <v>143</v>
      </c>
      <c r="I28" s="95" t="s">
        <v>144</v>
      </c>
      <c r="J28" s="97" t="s">
        <v>145</v>
      </c>
      <c r="K28" s="97" t="s">
        <v>146</v>
      </c>
      <c r="L28" s="95" t="s">
        <v>147</v>
      </c>
      <c r="M28" s="95" t="s">
        <v>148</v>
      </c>
      <c r="N28" s="97" t="s">
        <v>149</v>
      </c>
      <c r="O28" s="97" t="s">
        <v>150</v>
      </c>
      <c r="P28" s="95" t="s">
        <v>151</v>
      </c>
      <c r="Q28" s="96" t="s">
        <v>152</v>
      </c>
      <c r="S28" s="9" t="s">
        <v>322</v>
      </c>
      <c r="T28" s="93" t="s">
        <v>153</v>
      </c>
      <c r="U28" s="93" t="s">
        <v>154</v>
      </c>
      <c r="V28" s="94" t="s">
        <v>155</v>
      </c>
      <c r="W28" s="94" t="s">
        <v>156</v>
      </c>
      <c r="X28" s="93" t="s">
        <v>157</v>
      </c>
      <c r="Y28" s="93" t="s">
        <v>158</v>
      </c>
      <c r="Z28" s="89" t="s">
        <v>159</v>
      </c>
      <c r="AA28" s="89" t="s">
        <v>160</v>
      </c>
      <c r="AB28" s="93" t="s">
        <v>139</v>
      </c>
      <c r="AC28" s="93" t="s">
        <v>140</v>
      </c>
      <c r="AD28" s="89" t="s">
        <v>141</v>
      </c>
      <c r="AE28" s="90" t="s">
        <v>142</v>
      </c>
      <c r="AG28" s="16" t="s">
        <v>322</v>
      </c>
      <c r="AH28" s="23" t="s">
        <v>161</v>
      </c>
      <c r="AI28" s="6" t="s">
        <v>162</v>
      </c>
      <c r="AJ28" s="23" t="s">
        <v>133</v>
      </c>
      <c r="AK28" s="6" t="s">
        <v>163</v>
      </c>
      <c r="AL28" s="29">
        <v>79</v>
      </c>
      <c r="AM28" s="11"/>
      <c r="AN28" s="8" t="s">
        <v>58</v>
      </c>
      <c r="AO28" s="23" t="str">
        <f aca="true" t="shared" si="0" ref="AO28:AO30">(AH28)</f>
        <v>58.5-60</v>
      </c>
      <c r="AP28" s="6" t="s">
        <v>104</v>
      </c>
      <c r="AQ28" s="32">
        <f aca="true" t="shared" si="1" ref="AQ28">(AQ7*2.54)</f>
        <v>63.5</v>
      </c>
      <c r="AR28" s="6" t="s">
        <v>164</v>
      </c>
      <c r="AS28" s="25">
        <v>76</v>
      </c>
    </row>
    <row r="29" spans="1:45" ht="12.75">
      <c r="A29" s="3" t="s">
        <v>322</v>
      </c>
      <c r="B29" s="95" t="s">
        <v>134</v>
      </c>
      <c r="C29" s="97" t="s">
        <v>165</v>
      </c>
      <c r="D29" s="95" t="s">
        <v>166</v>
      </c>
      <c r="E29" s="95" t="s">
        <v>167</v>
      </c>
      <c r="F29" s="97" t="s">
        <v>138</v>
      </c>
      <c r="G29" s="97" t="s">
        <v>139</v>
      </c>
      <c r="H29" s="95" t="s">
        <v>140</v>
      </c>
      <c r="I29" s="95" t="s">
        <v>141</v>
      </c>
      <c r="J29" s="97" t="s">
        <v>142</v>
      </c>
      <c r="K29" s="97" t="s">
        <v>143</v>
      </c>
      <c r="L29" s="95" t="s">
        <v>144</v>
      </c>
      <c r="M29" s="95" t="s">
        <v>145</v>
      </c>
      <c r="N29" s="97" t="s">
        <v>146</v>
      </c>
      <c r="O29" s="97" t="s">
        <v>147</v>
      </c>
      <c r="P29" s="95" t="s">
        <v>148</v>
      </c>
      <c r="Q29" s="96" t="s">
        <v>149</v>
      </c>
      <c r="S29" s="9" t="s">
        <v>323</v>
      </c>
      <c r="T29" s="93" t="s">
        <v>168</v>
      </c>
      <c r="U29" s="93" t="s">
        <v>169</v>
      </c>
      <c r="V29" s="94" t="s">
        <v>170</v>
      </c>
      <c r="W29" s="94" t="s">
        <v>171</v>
      </c>
      <c r="X29" s="93" t="s">
        <v>172</v>
      </c>
      <c r="Y29" s="93" t="s">
        <v>173</v>
      </c>
      <c r="Z29" s="89" t="s">
        <v>174</v>
      </c>
      <c r="AA29" s="89" t="s">
        <v>175</v>
      </c>
      <c r="AB29" s="93" t="s">
        <v>176</v>
      </c>
      <c r="AC29" s="93" t="s">
        <v>177</v>
      </c>
      <c r="AD29" s="89" t="s">
        <v>178</v>
      </c>
      <c r="AE29" s="90" t="s">
        <v>179</v>
      </c>
      <c r="AG29" s="16" t="s">
        <v>323</v>
      </c>
      <c r="AH29" s="23" t="s">
        <v>180</v>
      </c>
      <c r="AI29" s="6" t="s">
        <v>181</v>
      </c>
      <c r="AJ29" s="23" t="s">
        <v>165</v>
      </c>
      <c r="AK29" s="6" t="s">
        <v>182</v>
      </c>
      <c r="AL29" s="29">
        <v>89</v>
      </c>
      <c r="AM29" s="11"/>
      <c r="AN29" s="8" t="s">
        <v>74</v>
      </c>
      <c r="AO29" s="23" t="str">
        <f t="shared" si="0"/>
        <v>63.5-65.5</v>
      </c>
      <c r="AP29" s="6" t="s">
        <v>134</v>
      </c>
      <c r="AQ29" s="29">
        <v>76</v>
      </c>
      <c r="AR29" s="6" t="s">
        <v>183</v>
      </c>
      <c r="AS29" s="27">
        <v>91.5</v>
      </c>
    </row>
    <row r="30" spans="1:45" ht="15.75" customHeight="1" thickBot="1">
      <c r="A30" s="4" t="s">
        <v>323</v>
      </c>
      <c r="B30" s="95" t="s">
        <v>121</v>
      </c>
      <c r="C30" s="97" t="s">
        <v>184</v>
      </c>
      <c r="D30" s="95" t="s">
        <v>185</v>
      </c>
      <c r="E30" s="95" t="s">
        <v>186</v>
      </c>
      <c r="F30" s="97" t="s">
        <v>187</v>
      </c>
      <c r="G30" s="97" t="s">
        <v>188</v>
      </c>
      <c r="H30" s="95" t="s">
        <v>189</v>
      </c>
      <c r="I30" s="95" t="s">
        <v>190</v>
      </c>
      <c r="J30" s="97" t="s">
        <v>191</v>
      </c>
      <c r="K30" s="97" t="s">
        <v>192</v>
      </c>
      <c r="L30" s="95" t="s">
        <v>193</v>
      </c>
      <c r="M30" s="95" t="s">
        <v>194</v>
      </c>
      <c r="N30" s="97" t="s">
        <v>195</v>
      </c>
      <c r="O30" s="97" t="s">
        <v>196</v>
      </c>
      <c r="P30" s="95" t="s">
        <v>197</v>
      </c>
      <c r="Q30" s="96" t="s">
        <v>198</v>
      </c>
      <c r="S30" s="5" t="s">
        <v>324</v>
      </c>
      <c r="T30" s="162">
        <v>68.5</v>
      </c>
      <c r="U30" s="163"/>
      <c r="V30" s="155">
        <v>71</v>
      </c>
      <c r="W30" s="166"/>
      <c r="X30" s="167">
        <v>71</v>
      </c>
      <c r="Y30" s="168"/>
      <c r="Z30" s="155">
        <v>71</v>
      </c>
      <c r="AA30" s="166"/>
      <c r="AB30" s="167">
        <v>71</v>
      </c>
      <c r="AC30" s="168"/>
      <c r="AD30" s="155">
        <v>71</v>
      </c>
      <c r="AE30" s="156"/>
      <c r="AG30" s="17" t="s">
        <v>336</v>
      </c>
      <c r="AH30" s="24" t="s">
        <v>199</v>
      </c>
      <c r="AI30" s="18" t="s">
        <v>200</v>
      </c>
      <c r="AJ30" s="24" t="s">
        <v>201</v>
      </c>
      <c r="AK30" s="18" t="s">
        <v>202</v>
      </c>
      <c r="AL30" s="30">
        <v>169</v>
      </c>
      <c r="AM30" s="14"/>
      <c r="AN30" s="36" t="s">
        <v>106</v>
      </c>
      <c r="AO30" s="24" t="str">
        <f t="shared" si="0"/>
        <v>118-123</v>
      </c>
      <c r="AP30" s="18" t="s">
        <v>203</v>
      </c>
      <c r="AQ30" s="30">
        <v>140</v>
      </c>
      <c r="AR30" s="18" t="s">
        <v>204</v>
      </c>
      <c r="AS30" s="46">
        <v>159</v>
      </c>
    </row>
    <row r="31" spans="1:31" ht="12.75">
      <c r="A31" s="5" t="s">
        <v>324</v>
      </c>
      <c r="B31" s="42">
        <v>73.5</v>
      </c>
      <c r="C31" s="43">
        <v>73.5</v>
      </c>
      <c r="D31" s="164">
        <v>76</v>
      </c>
      <c r="E31" s="169"/>
      <c r="F31" s="170">
        <v>76</v>
      </c>
      <c r="G31" s="171"/>
      <c r="H31" s="164">
        <v>76</v>
      </c>
      <c r="I31" s="169"/>
      <c r="J31" s="170">
        <v>76</v>
      </c>
      <c r="K31" s="171"/>
      <c r="L31" s="164">
        <v>76</v>
      </c>
      <c r="M31" s="169"/>
      <c r="N31" s="170">
        <v>76</v>
      </c>
      <c r="O31" s="171"/>
      <c r="P31" s="164">
        <v>76</v>
      </c>
      <c r="Q31" s="165"/>
      <c r="S31" s="5" t="s">
        <v>325</v>
      </c>
      <c r="T31" s="162">
        <v>74</v>
      </c>
      <c r="U31" s="163"/>
      <c r="V31" s="155">
        <v>76</v>
      </c>
      <c r="W31" s="166"/>
      <c r="X31" s="167">
        <v>76</v>
      </c>
      <c r="Y31" s="168"/>
      <c r="Z31" s="155">
        <v>76</v>
      </c>
      <c r="AA31" s="166"/>
      <c r="AB31" s="167">
        <v>76</v>
      </c>
      <c r="AC31" s="168"/>
      <c r="AD31" s="155">
        <v>76</v>
      </c>
      <c r="AE31" s="156"/>
    </row>
    <row r="32" spans="1:31" ht="12.75">
      <c r="A32" s="5" t="s">
        <v>325</v>
      </c>
      <c r="B32" s="42">
        <v>78.5</v>
      </c>
      <c r="C32" s="43">
        <v>78.5</v>
      </c>
      <c r="D32" s="157">
        <v>81</v>
      </c>
      <c r="E32" s="158"/>
      <c r="F32" s="159">
        <v>81</v>
      </c>
      <c r="G32" s="160"/>
      <c r="H32" s="157">
        <v>81</v>
      </c>
      <c r="I32" s="158"/>
      <c r="J32" s="159">
        <v>81</v>
      </c>
      <c r="K32" s="160"/>
      <c r="L32" s="157">
        <v>81</v>
      </c>
      <c r="M32" s="158"/>
      <c r="N32" s="159">
        <v>81</v>
      </c>
      <c r="O32" s="160"/>
      <c r="P32" s="157">
        <v>81</v>
      </c>
      <c r="Q32" s="161"/>
      <c r="S32" s="5" t="s">
        <v>326</v>
      </c>
      <c r="T32" s="162">
        <v>82.5</v>
      </c>
      <c r="U32" s="163"/>
      <c r="V32" s="149">
        <v>82.5</v>
      </c>
      <c r="W32" s="150"/>
      <c r="X32" s="147">
        <v>82.5</v>
      </c>
      <c r="Y32" s="148"/>
      <c r="Z32" s="149">
        <v>82.5</v>
      </c>
      <c r="AA32" s="150"/>
      <c r="AB32" s="147">
        <v>82.5</v>
      </c>
      <c r="AC32" s="148"/>
      <c r="AD32" s="149">
        <v>82.5</v>
      </c>
      <c r="AE32" s="151"/>
    </row>
    <row r="33" spans="1:31" ht="12.75">
      <c r="A33" s="5" t="s">
        <v>326</v>
      </c>
      <c r="B33" s="44">
        <v>85</v>
      </c>
      <c r="C33" s="45">
        <v>85</v>
      </c>
      <c r="D33" s="143">
        <v>87.5</v>
      </c>
      <c r="E33" s="152"/>
      <c r="F33" s="153">
        <v>87.5</v>
      </c>
      <c r="G33" s="154"/>
      <c r="H33" s="143">
        <v>87.5</v>
      </c>
      <c r="I33" s="152"/>
      <c r="J33" s="153">
        <v>87.5</v>
      </c>
      <c r="K33" s="154"/>
      <c r="L33" s="143">
        <v>87.5</v>
      </c>
      <c r="M33" s="152"/>
      <c r="N33" s="153">
        <v>87.5</v>
      </c>
      <c r="O33" s="154"/>
      <c r="P33" s="143">
        <v>87.5</v>
      </c>
      <c r="Q33" s="144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2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S34" s="145" t="s">
        <v>332</v>
      </c>
      <c r="T34" s="146"/>
      <c r="U34" s="146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1" ht="12.75">
      <c r="A35" s="39" t="s">
        <v>332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40"/>
      <c r="S35" s="10" t="s">
        <v>333</v>
      </c>
      <c r="T35" s="11" t="s">
        <v>205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/>
    </row>
    <row r="36" spans="1:31" ht="12.75">
      <c r="A36" s="10" t="s">
        <v>333</v>
      </c>
      <c r="B36" s="88" t="s">
        <v>206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S36" s="10" t="s">
        <v>328</v>
      </c>
      <c r="T36" s="11" t="s">
        <v>207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1:31" ht="12.75">
      <c r="A37" s="10" t="s">
        <v>328</v>
      </c>
      <c r="B37" s="88" t="s">
        <v>208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S37" s="10" t="s">
        <v>329</v>
      </c>
      <c r="T37" s="11" t="s">
        <v>209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/>
    </row>
    <row r="38" spans="1:31" ht="13.5" thickBot="1">
      <c r="A38" s="10" t="s">
        <v>329</v>
      </c>
      <c r="B38" s="88" t="s">
        <v>210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S38" s="13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5"/>
    </row>
    <row r="39" spans="1:17" ht="13.5" thickBo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4" ht="12.75"/>
    <row r="45" ht="12.75"/>
    <row r="46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122">
    <mergeCell ref="A2:Q2"/>
    <mergeCell ref="S2:AE2"/>
    <mergeCell ref="AG2:AL2"/>
    <mergeCell ref="AN2:AS2"/>
    <mergeCell ref="D3:E3"/>
    <mergeCell ref="F3:G3"/>
    <mergeCell ref="H3:I3"/>
    <mergeCell ref="J3:K3"/>
    <mergeCell ref="L3:M3"/>
    <mergeCell ref="N3:O3"/>
    <mergeCell ref="J6:K6"/>
    <mergeCell ref="L6:M6"/>
    <mergeCell ref="N6:O6"/>
    <mergeCell ref="P6:Q6"/>
    <mergeCell ref="P3:Q3"/>
    <mergeCell ref="T3:U3"/>
    <mergeCell ref="V3:W3"/>
    <mergeCell ref="X3:Y3"/>
    <mergeCell ref="Z3:AA3"/>
    <mergeCell ref="T9:U9"/>
    <mergeCell ref="V9:W9"/>
    <mergeCell ref="X9:Y9"/>
    <mergeCell ref="Z9:AA9"/>
    <mergeCell ref="AB9:AC9"/>
    <mergeCell ref="AD9:AE9"/>
    <mergeCell ref="AD3:AE3"/>
    <mergeCell ref="AB5:AC5"/>
    <mergeCell ref="AD5:AE5"/>
    <mergeCell ref="AB3:AC3"/>
    <mergeCell ref="AD10:AE10"/>
    <mergeCell ref="D11:E11"/>
    <mergeCell ref="F11:G11"/>
    <mergeCell ref="H11:I11"/>
    <mergeCell ref="J11:K11"/>
    <mergeCell ref="L11:M11"/>
    <mergeCell ref="N11:O11"/>
    <mergeCell ref="P11:Q11"/>
    <mergeCell ref="T11:U11"/>
    <mergeCell ref="V11:W11"/>
    <mergeCell ref="P10:Q10"/>
    <mergeCell ref="T10:U10"/>
    <mergeCell ref="V10:W10"/>
    <mergeCell ref="X10:Y10"/>
    <mergeCell ref="Z10:AA10"/>
    <mergeCell ref="AB10:AC10"/>
    <mergeCell ref="D10:E10"/>
    <mergeCell ref="F10:G10"/>
    <mergeCell ref="H10:I10"/>
    <mergeCell ref="J10:K10"/>
    <mergeCell ref="L10:M10"/>
    <mergeCell ref="N10:O10"/>
    <mergeCell ref="P12:Q12"/>
    <mergeCell ref="S13:U13"/>
    <mergeCell ref="A23:Q23"/>
    <mergeCell ref="S23:AE23"/>
    <mergeCell ref="AG23:AL23"/>
    <mergeCell ref="AN23:AS23"/>
    <mergeCell ref="X11:Y11"/>
    <mergeCell ref="Z11:AA11"/>
    <mergeCell ref="AB11:AC11"/>
    <mergeCell ref="AD11:AE11"/>
    <mergeCell ref="D12:E12"/>
    <mergeCell ref="F12:G12"/>
    <mergeCell ref="H12:I12"/>
    <mergeCell ref="J12:K12"/>
    <mergeCell ref="L12:M12"/>
    <mergeCell ref="N12:O12"/>
    <mergeCell ref="P24:Q24"/>
    <mergeCell ref="T24:U24"/>
    <mergeCell ref="V24:W24"/>
    <mergeCell ref="X24:Y24"/>
    <mergeCell ref="Z24:AA24"/>
    <mergeCell ref="AB24:AC24"/>
    <mergeCell ref="D24:E24"/>
    <mergeCell ref="F24:G24"/>
    <mergeCell ref="H24:I24"/>
    <mergeCell ref="J24:K24"/>
    <mergeCell ref="L24:M24"/>
    <mergeCell ref="N24:O24"/>
    <mergeCell ref="AD24:AE24"/>
    <mergeCell ref="AB26:AC26"/>
    <mergeCell ref="AD26:AE26"/>
    <mergeCell ref="T30:U30"/>
    <mergeCell ref="V30:W30"/>
    <mergeCell ref="X30:Y30"/>
    <mergeCell ref="Z30:AA30"/>
    <mergeCell ref="AB30:AC30"/>
    <mergeCell ref="AD30:AE30"/>
    <mergeCell ref="AD31:AE31"/>
    <mergeCell ref="D32:E32"/>
    <mergeCell ref="F32:G32"/>
    <mergeCell ref="H32:I32"/>
    <mergeCell ref="J32:K32"/>
    <mergeCell ref="L32:M32"/>
    <mergeCell ref="N32:O32"/>
    <mergeCell ref="P32:Q32"/>
    <mergeCell ref="T32:U32"/>
    <mergeCell ref="V32:W32"/>
    <mergeCell ref="P31:Q31"/>
    <mergeCell ref="T31:U31"/>
    <mergeCell ref="V31:W31"/>
    <mergeCell ref="X31:Y31"/>
    <mergeCell ref="Z31:AA31"/>
    <mergeCell ref="AB31:AC31"/>
    <mergeCell ref="D31:E31"/>
    <mergeCell ref="F31:G31"/>
    <mergeCell ref="H31:I31"/>
    <mergeCell ref="J31:K31"/>
    <mergeCell ref="L31:M31"/>
    <mergeCell ref="N31:O31"/>
    <mergeCell ref="P33:Q33"/>
    <mergeCell ref="S34:U34"/>
    <mergeCell ref="X32:Y32"/>
    <mergeCell ref="Z32:AA32"/>
    <mergeCell ref="AB32:AC32"/>
    <mergeCell ref="AD32:AE32"/>
    <mergeCell ref="D33:E33"/>
    <mergeCell ref="F33:G33"/>
    <mergeCell ref="H33:I33"/>
    <mergeCell ref="J33:K33"/>
    <mergeCell ref="L33:M33"/>
    <mergeCell ref="N33:O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E29" sqref="E29"/>
    </sheetView>
  </sheetViews>
  <sheetFormatPr defaultColWidth="11.00390625" defaultRowHeight="15"/>
  <cols>
    <col min="1" max="1" width="21.421875" style="0" customWidth="1"/>
  </cols>
  <sheetData>
    <row r="1" ht="7.5" customHeight="1" thickBot="1"/>
    <row r="2" spans="1:9" ht="21.75" customHeight="1" thickBot="1">
      <c r="A2" s="201" t="s">
        <v>337</v>
      </c>
      <c r="B2" s="202"/>
      <c r="C2" s="202"/>
      <c r="D2" s="202"/>
      <c r="E2" s="202"/>
      <c r="F2" s="202"/>
      <c r="G2" s="203"/>
      <c r="H2" s="204"/>
      <c r="I2" s="123"/>
    </row>
    <row r="3" spans="1:9" ht="15">
      <c r="A3" s="132"/>
      <c r="B3" s="133" t="s">
        <v>304</v>
      </c>
      <c r="C3" s="133" t="s">
        <v>305</v>
      </c>
      <c r="D3" s="133" t="s">
        <v>306</v>
      </c>
      <c r="E3" s="139" t="s">
        <v>307</v>
      </c>
      <c r="F3" s="133" t="s">
        <v>308</v>
      </c>
      <c r="G3" s="136"/>
      <c r="H3" s="136"/>
      <c r="I3" s="123"/>
    </row>
    <row r="4" spans="1:9" ht="15">
      <c r="A4" s="137" t="s">
        <v>321</v>
      </c>
      <c r="B4" s="140">
        <v>100</v>
      </c>
      <c r="C4" s="140">
        <v>104</v>
      </c>
      <c r="D4" s="140">
        <v>108</v>
      </c>
      <c r="E4" s="141">
        <v>112</v>
      </c>
      <c r="F4" s="138">
        <v>116</v>
      </c>
      <c r="G4" s="136"/>
      <c r="H4" s="136"/>
      <c r="I4" s="123"/>
    </row>
    <row r="5" spans="1:9" ht="15">
      <c r="A5" s="134" t="s">
        <v>322</v>
      </c>
      <c r="B5" s="135">
        <v>92</v>
      </c>
      <c r="C5" s="135">
        <v>97</v>
      </c>
      <c r="D5" s="135">
        <v>102</v>
      </c>
      <c r="E5" s="142">
        <v>107</v>
      </c>
      <c r="F5" s="135">
        <v>112</v>
      </c>
      <c r="G5" s="123"/>
      <c r="H5" s="123"/>
      <c r="I5" s="123"/>
    </row>
    <row r="6" spans="1:9" ht="15">
      <c r="A6" s="134" t="s">
        <v>338</v>
      </c>
      <c r="B6" s="135">
        <v>100</v>
      </c>
      <c r="C6" s="135">
        <v>104</v>
      </c>
      <c r="D6" s="135">
        <v>108</v>
      </c>
      <c r="E6" s="142">
        <v>112</v>
      </c>
      <c r="F6" s="135">
        <v>116</v>
      </c>
      <c r="G6" s="123"/>
      <c r="H6" s="123"/>
      <c r="I6" s="123"/>
    </row>
    <row r="7" spans="1:9" ht="15">
      <c r="A7" s="134" t="s">
        <v>339</v>
      </c>
      <c r="B7" s="135">
        <v>78</v>
      </c>
      <c r="C7" s="135">
        <v>79</v>
      </c>
      <c r="D7" s="135">
        <v>81</v>
      </c>
      <c r="E7" s="142">
        <v>82</v>
      </c>
      <c r="F7" s="135">
        <v>83</v>
      </c>
      <c r="G7" s="123"/>
      <c r="H7" s="123"/>
      <c r="I7" s="123"/>
    </row>
    <row r="8" spans="1:9" ht="15">
      <c r="A8" s="134" t="s">
        <v>340</v>
      </c>
      <c r="B8" s="135">
        <v>79</v>
      </c>
      <c r="C8" s="135">
        <v>80</v>
      </c>
      <c r="D8" s="135">
        <v>81</v>
      </c>
      <c r="E8" s="142">
        <v>82</v>
      </c>
      <c r="F8" s="135">
        <v>83</v>
      </c>
      <c r="G8" s="123"/>
      <c r="H8" s="123"/>
      <c r="I8" s="123"/>
    </row>
    <row r="9" ht="15" thickBot="1"/>
    <row r="10" spans="1:8" ht="21.75" customHeight="1" thickBot="1">
      <c r="A10" s="205" t="s">
        <v>341</v>
      </c>
      <c r="B10" s="206"/>
      <c r="C10" s="206"/>
      <c r="D10" s="206"/>
      <c r="E10" s="206"/>
      <c r="F10" s="206"/>
      <c r="G10" s="206"/>
      <c r="H10" s="207"/>
    </row>
    <row r="11" spans="1:9" ht="15">
      <c r="A11" s="132"/>
      <c r="B11" s="133" t="s">
        <v>304</v>
      </c>
      <c r="C11" s="133" t="s">
        <v>305</v>
      </c>
      <c r="D11" s="133" t="s">
        <v>306</v>
      </c>
      <c r="E11" s="139" t="s">
        <v>307</v>
      </c>
      <c r="F11" s="133" t="s">
        <v>308</v>
      </c>
      <c r="G11" s="136"/>
      <c r="H11" s="136"/>
      <c r="I11" s="136"/>
    </row>
    <row r="12" spans="1:9" ht="15">
      <c r="A12" s="137" t="s">
        <v>321</v>
      </c>
      <c r="B12" s="140">
        <v>39.25</v>
      </c>
      <c r="C12" s="140">
        <v>41</v>
      </c>
      <c r="D12" s="140">
        <v>42.5</v>
      </c>
      <c r="E12" s="141">
        <v>44</v>
      </c>
      <c r="F12" s="138">
        <v>45.5</v>
      </c>
      <c r="G12" s="136"/>
      <c r="H12" s="136"/>
      <c r="I12" s="136"/>
    </row>
    <row r="13" spans="1:9" ht="15">
      <c r="A13" s="134" t="s">
        <v>322</v>
      </c>
      <c r="B13" s="135">
        <v>36.25</v>
      </c>
      <c r="C13" s="135">
        <v>38.25</v>
      </c>
      <c r="D13" s="135">
        <v>40</v>
      </c>
      <c r="E13" s="142">
        <v>42</v>
      </c>
      <c r="F13" s="135">
        <v>44</v>
      </c>
      <c r="G13" s="123"/>
      <c r="H13" s="123"/>
      <c r="I13" s="123"/>
    </row>
    <row r="14" spans="1:9" ht="15.75">
      <c r="A14" s="134" t="s">
        <v>338</v>
      </c>
      <c r="B14" s="135">
        <v>39.25</v>
      </c>
      <c r="C14" s="135">
        <v>41</v>
      </c>
      <c r="D14" s="135">
        <v>42.5</v>
      </c>
      <c r="E14" s="142">
        <v>44</v>
      </c>
      <c r="F14" s="135">
        <v>45.5</v>
      </c>
      <c r="G14" s="123"/>
      <c r="H14" s="123"/>
      <c r="I14" s="123"/>
    </row>
    <row r="15" spans="1:9" ht="15">
      <c r="A15" s="134" t="s">
        <v>339</v>
      </c>
      <c r="B15" s="135">
        <v>30.75</v>
      </c>
      <c r="C15" s="135">
        <v>31.25</v>
      </c>
      <c r="D15" s="135">
        <v>31.75</v>
      </c>
      <c r="E15" s="142">
        <v>32.35</v>
      </c>
      <c r="F15" s="135">
        <v>32.75</v>
      </c>
      <c r="G15" s="123"/>
      <c r="H15" s="123"/>
      <c r="I15" s="123"/>
    </row>
    <row r="16" spans="1:9" ht="15">
      <c r="A16" s="134" t="s">
        <v>340</v>
      </c>
      <c r="B16" s="135">
        <v>31</v>
      </c>
      <c r="C16" s="135">
        <v>31.5</v>
      </c>
      <c r="D16" s="135">
        <v>31.75</v>
      </c>
      <c r="E16" s="142">
        <v>32.25</v>
      </c>
      <c r="F16" s="135">
        <v>32.75</v>
      </c>
      <c r="G16" s="123"/>
      <c r="H16" s="123"/>
      <c r="I16" s="123"/>
    </row>
    <row r="19" ht="15">
      <c r="A19" s="252"/>
    </row>
  </sheetData>
  <mergeCells count="2">
    <mergeCell ref="A2:H2"/>
    <mergeCell ref="A10:H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58" sqref="I58"/>
    </sheetView>
  </sheetViews>
  <sheetFormatPr defaultColWidth="12.00390625" defaultRowHeight="15"/>
  <cols>
    <col min="1" max="1" width="12.00390625" style="2" customWidth="1"/>
    <col min="2" max="12" width="5.7109375" style="2" customWidth="1"/>
    <col min="13" max="16384" width="12.00390625" style="2" customWidth="1"/>
  </cols>
  <sheetData>
    <row r="1" spans="1:11" ht="12.75">
      <c r="A1" s="208" t="s">
        <v>342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47" t="s">
        <v>348</v>
      </c>
      <c r="B2" s="48">
        <v>5</v>
      </c>
      <c r="C2" s="49">
        <v>6</v>
      </c>
      <c r="D2" s="50">
        <v>7</v>
      </c>
      <c r="E2" s="51">
        <v>8</v>
      </c>
      <c r="F2" s="50">
        <v>9</v>
      </c>
      <c r="G2" s="51">
        <v>10</v>
      </c>
      <c r="H2" s="51">
        <v>11</v>
      </c>
      <c r="I2" s="51">
        <v>12</v>
      </c>
      <c r="J2" s="51">
        <v>13</v>
      </c>
      <c r="K2" s="74">
        <v>14</v>
      </c>
    </row>
    <row r="3" spans="1:11" ht="12.75">
      <c r="A3" s="52" t="s">
        <v>343</v>
      </c>
      <c r="B3" s="53" t="s">
        <v>211</v>
      </c>
      <c r="C3" s="54" t="s">
        <v>212</v>
      </c>
      <c r="D3" s="71">
        <v>40</v>
      </c>
      <c r="E3" s="72">
        <v>41</v>
      </c>
      <c r="F3" s="55" t="s">
        <v>213</v>
      </c>
      <c r="G3" s="56" t="s">
        <v>214</v>
      </c>
      <c r="H3" s="56" t="s">
        <v>215</v>
      </c>
      <c r="I3" s="56" t="s">
        <v>216</v>
      </c>
      <c r="J3" s="56" t="s">
        <v>217</v>
      </c>
      <c r="K3" s="76" t="s">
        <v>218</v>
      </c>
    </row>
    <row r="4" spans="1:11" ht="13.5" thickBot="1">
      <c r="A4" s="77" t="s">
        <v>344</v>
      </c>
      <c r="B4" s="79" t="s">
        <v>219</v>
      </c>
      <c r="C4" s="80" t="s">
        <v>220</v>
      </c>
      <c r="D4" s="86">
        <v>25</v>
      </c>
      <c r="E4" s="87">
        <v>26</v>
      </c>
      <c r="F4" s="81" t="s">
        <v>221</v>
      </c>
      <c r="G4" s="82" t="s">
        <v>222</v>
      </c>
      <c r="H4" s="82" t="s">
        <v>223</v>
      </c>
      <c r="I4" s="82" t="s">
        <v>224</v>
      </c>
      <c r="J4" s="82" t="s">
        <v>225</v>
      </c>
      <c r="K4" s="83" t="s">
        <v>226</v>
      </c>
    </row>
    <row r="5" ht="13.5" thickBot="1"/>
    <row r="6" spans="1:12" ht="14.25">
      <c r="A6" s="208" t="s">
        <v>345</v>
      </c>
      <c r="B6" s="209"/>
      <c r="C6" s="209"/>
      <c r="D6" s="209"/>
      <c r="E6" s="209"/>
      <c r="F6" s="209"/>
      <c r="G6" s="209"/>
      <c r="H6" s="210"/>
      <c r="I6"/>
      <c r="J6"/>
      <c r="K6"/>
      <c r="L6"/>
    </row>
    <row r="7" spans="1:12" ht="14.25">
      <c r="A7" s="57" t="s">
        <v>348</v>
      </c>
      <c r="B7" s="58">
        <v>5</v>
      </c>
      <c r="C7" s="59">
        <v>6</v>
      </c>
      <c r="D7" s="60">
        <v>7</v>
      </c>
      <c r="E7" s="61">
        <v>8</v>
      </c>
      <c r="F7" s="60">
        <v>9</v>
      </c>
      <c r="G7" s="61">
        <v>10</v>
      </c>
      <c r="H7" s="85">
        <v>11</v>
      </c>
      <c r="I7"/>
      <c r="J7"/>
      <c r="K7"/>
      <c r="L7"/>
    </row>
    <row r="8" spans="1:12" ht="14.25">
      <c r="A8" s="52" t="s">
        <v>343</v>
      </c>
      <c r="B8" s="62" t="s">
        <v>227</v>
      </c>
      <c r="C8" s="53" t="s">
        <v>211</v>
      </c>
      <c r="D8" s="54" t="s">
        <v>212</v>
      </c>
      <c r="E8" s="55" t="s">
        <v>228</v>
      </c>
      <c r="F8" s="56" t="s">
        <v>229</v>
      </c>
      <c r="G8" s="55" t="s">
        <v>213</v>
      </c>
      <c r="H8" s="76" t="s">
        <v>214</v>
      </c>
      <c r="I8"/>
      <c r="J8"/>
      <c r="K8"/>
      <c r="L8"/>
    </row>
    <row r="9" spans="1:12" ht="15" thickBot="1">
      <c r="A9" s="77" t="s">
        <v>344</v>
      </c>
      <c r="B9" s="78" t="s">
        <v>230</v>
      </c>
      <c r="C9" s="79" t="s">
        <v>219</v>
      </c>
      <c r="D9" s="80" t="s">
        <v>220</v>
      </c>
      <c r="E9" s="81" t="s">
        <v>231</v>
      </c>
      <c r="F9" s="82" t="s">
        <v>232</v>
      </c>
      <c r="G9" s="81" t="s">
        <v>221</v>
      </c>
      <c r="H9" s="83" t="s">
        <v>222</v>
      </c>
      <c r="I9"/>
      <c r="J9"/>
      <c r="K9"/>
      <c r="L9"/>
    </row>
    <row r="10" spans="1:12" ht="15" thickBot="1">
      <c r="A10" s="84"/>
      <c r="B10" s="63"/>
      <c r="C10" s="63"/>
      <c r="D10" s="63"/>
      <c r="E10" s="63"/>
      <c r="F10" s="63"/>
      <c r="G10" s="63"/>
      <c r="H10" s="63"/>
      <c r="I10"/>
      <c r="J10"/>
      <c r="K10"/>
      <c r="L10"/>
    </row>
    <row r="11" spans="1:12" ht="12.75">
      <c r="A11" s="211" t="s">
        <v>346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3"/>
    </row>
    <row r="12" spans="1:12" ht="12.75">
      <c r="A12" s="47" t="s">
        <v>347</v>
      </c>
      <c r="B12" s="73">
        <v>12</v>
      </c>
      <c r="C12" s="64">
        <v>5</v>
      </c>
      <c r="D12" s="49">
        <v>6</v>
      </c>
      <c r="E12" s="50">
        <v>7</v>
      </c>
      <c r="F12" s="51">
        <v>8</v>
      </c>
      <c r="G12" s="50">
        <v>9</v>
      </c>
      <c r="H12" s="51">
        <v>10</v>
      </c>
      <c r="I12" s="51">
        <v>11</v>
      </c>
      <c r="J12" s="51">
        <v>12</v>
      </c>
      <c r="K12" s="51">
        <v>13</v>
      </c>
      <c r="L12" s="74">
        <v>14</v>
      </c>
    </row>
    <row r="13" spans="1:12" s="70" customFormat="1" ht="12.75">
      <c r="A13" s="65" t="s">
        <v>349</v>
      </c>
      <c r="B13" s="66">
        <v>5</v>
      </c>
      <c r="C13" s="67">
        <v>6</v>
      </c>
      <c r="D13" s="68">
        <v>7</v>
      </c>
      <c r="E13" s="69">
        <v>8</v>
      </c>
      <c r="F13" s="68">
        <v>9</v>
      </c>
      <c r="G13" s="69">
        <v>10</v>
      </c>
      <c r="H13" s="68">
        <v>11</v>
      </c>
      <c r="I13" s="73">
        <v>12</v>
      </c>
      <c r="J13" s="73">
        <v>13</v>
      </c>
      <c r="K13" s="73">
        <v>14</v>
      </c>
      <c r="L13" s="75">
        <v>15</v>
      </c>
    </row>
    <row r="14" spans="1:12" ht="12.75">
      <c r="A14" s="52" t="s">
        <v>343</v>
      </c>
      <c r="B14" s="62" t="s">
        <v>227</v>
      </c>
      <c r="C14" s="53" t="s">
        <v>211</v>
      </c>
      <c r="D14" s="54" t="s">
        <v>212</v>
      </c>
      <c r="E14" s="55" t="s">
        <v>228</v>
      </c>
      <c r="F14" s="56" t="s">
        <v>229</v>
      </c>
      <c r="G14" s="55" t="s">
        <v>213</v>
      </c>
      <c r="H14" s="56" t="s">
        <v>214</v>
      </c>
      <c r="I14" s="56" t="s">
        <v>215</v>
      </c>
      <c r="J14" s="56" t="s">
        <v>216</v>
      </c>
      <c r="K14" s="56" t="s">
        <v>217</v>
      </c>
      <c r="L14" s="76" t="s">
        <v>218</v>
      </c>
    </row>
    <row r="15" spans="1:12" ht="13.5" thickBot="1">
      <c r="A15" s="77" t="s">
        <v>344</v>
      </c>
      <c r="B15" s="78" t="s">
        <v>230</v>
      </c>
      <c r="C15" s="79" t="s">
        <v>219</v>
      </c>
      <c r="D15" s="80" t="s">
        <v>220</v>
      </c>
      <c r="E15" s="81" t="s">
        <v>231</v>
      </c>
      <c r="F15" s="82" t="s">
        <v>232</v>
      </c>
      <c r="G15" s="81" t="s">
        <v>221</v>
      </c>
      <c r="H15" s="82" t="s">
        <v>222</v>
      </c>
      <c r="I15" s="82" t="s">
        <v>223</v>
      </c>
      <c r="J15" s="82" t="s">
        <v>224</v>
      </c>
      <c r="K15" s="82" t="s">
        <v>225</v>
      </c>
      <c r="L15" s="83" t="s">
        <v>226</v>
      </c>
    </row>
  </sheetData>
  <mergeCells count="3">
    <mergeCell ref="A1:K1"/>
    <mergeCell ref="A6:H6"/>
    <mergeCell ref="A11:L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B21" sqref="B21"/>
    </sheetView>
  </sheetViews>
  <sheetFormatPr defaultColWidth="12.00390625" defaultRowHeight="15"/>
  <cols>
    <col min="1" max="1" width="8.00390625" style="2" customWidth="1"/>
    <col min="2" max="2" width="12.28125" style="2" customWidth="1"/>
    <col min="3" max="3" width="26.140625" style="2" customWidth="1"/>
    <col min="4" max="5" width="12.28125" style="2" customWidth="1"/>
    <col min="6" max="6" width="11.7109375" style="2" customWidth="1"/>
    <col min="7" max="8" width="5.7109375" style="2" customWidth="1"/>
    <col min="9" max="16384" width="12.00390625" style="2" customWidth="1"/>
  </cols>
  <sheetData>
    <row r="2" spans="1:8" ht="15" thickBot="1">
      <c r="A2" s="84"/>
      <c r="B2" s="63"/>
      <c r="C2" s="63"/>
      <c r="D2" s="63"/>
      <c r="E2" s="63"/>
      <c r="F2"/>
      <c r="G2"/>
      <c r="H2"/>
    </row>
    <row r="3" spans="1:8" ht="14.25">
      <c r="A3" s="214" t="s">
        <v>350</v>
      </c>
      <c r="B3" s="215"/>
      <c r="C3" s="215"/>
      <c r="D3" s="215"/>
      <c r="E3" s="216"/>
      <c r="F3"/>
      <c r="G3"/>
      <c r="H3"/>
    </row>
    <row r="4" spans="1:9" ht="14.25">
      <c r="A4" s="249"/>
      <c r="B4" s="100" t="s">
        <v>351</v>
      </c>
      <c r="C4" s="100" t="s">
        <v>352</v>
      </c>
      <c r="D4" s="100" t="s">
        <v>233</v>
      </c>
      <c r="E4" s="103" t="s">
        <v>234</v>
      </c>
      <c r="F4"/>
      <c r="G4"/>
      <c r="H4"/>
      <c r="I4"/>
    </row>
    <row r="5" spans="1:9" ht="14.25">
      <c r="A5" s="250" t="s">
        <v>353</v>
      </c>
      <c r="B5" s="101" t="s">
        <v>240</v>
      </c>
      <c r="C5" s="130" t="s">
        <v>241</v>
      </c>
      <c r="D5" s="130" t="s">
        <v>238</v>
      </c>
      <c r="E5" s="131" t="s">
        <v>239</v>
      </c>
      <c r="F5"/>
      <c r="G5"/>
      <c r="H5"/>
      <c r="I5"/>
    </row>
    <row r="6" spans="1:9" ht="14.25">
      <c r="A6" s="249" t="s">
        <v>235</v>
      </c>
      <c r="B6" s="108" t="s">
        <v>236</v>
      </c>
      <c r="C6" s="109" t="s">
        <v>237</v>
      </c>
      <c r="D6" s="109" t="s">
        <v>246</v>
      </c>
      <c r="E6" s="110" t="s">
        <v>113</v>
      </c>
      <c r="F6"/>
      <c r="G6"/>
      <c r="H6"/>
      <c r="I6"/>
    </row>
    <row r="7" spans="1:5" ht="12.75">
      <c r="A7" s="251" t="s">
        <v>354</v>
      </c>
      <c r="B7" s="101" t="s">
        <v>242</v>
      </c>
      <c r="C7" s="102" t="s">
        <v>243</v>
      </c>
      <c r="D7" s="102" t="s">
        <v>244</v>
      </c>
      <c r="E7" s="104" t="s">
        <v>245</v>
      </c>
    </row>
    <row r="8" spans="1:5" ht="13.5" thickBot="1">
      <c r="A8" s="111"/>
      <c r="B8" s="107"/>
      <c r="C8" s="105"/>
      <c r="D8" s="105"/>
      <c r="E8" s="106"/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85"/>
  <sheetViews>
    <sheetView tabSelected="1" workbookViewId="0" topLeftCell="A1">
      <selection activeCell="J12" sqref="J12"/>
    </sheetView>
  </sheetViews>
  <sheetFormatPr defaultColWidth="8.8515625" defaultRowHeight="15"/>
  <cols>
    <col min="3" max="3" width="41.28125" style="0" bestFit="1" customWidth="1"/>
    <col min="4" max="4" width="20.8515625" style="0" customWidth="1"/>
    <col min="5" max="5" width="29.7109375" style="0" customWidth="1"/>
    <col min="6" max="6" width="22.140625" style="0" customWidth="1"/>
    <col min="7" max="7" width="25.00390625" style="0" customWidth="1"/>
    <col min="8" max="8" width="28.140625" style="0" customWidth="1"/>
    <col min="9" max="9" width="61.00390625" style="0" customWidth="1"/>
    <col min="10" max="10" width="20.140625" style="0" customWidth="1"/>
  </cols>
  <sheetData>
    <row r="2" ht="15" thickBot="1"/>
    <row r="3" spans="3:8" ht="24" thickBot="1">
      <c r="C3" s="230" t="s">
        <v>303</v>
      </c>
      <c r="D3" s="231"/>
      <c r="E3" s="231"/>
      <c r="F3" s="231"/>
      <c r="G3" s="231"/>
      <c r="H3" s="232"/>
    </row>
    <row r="4" spans="3:11" ht="18.75">
      <c r="C4" s="114" t="s">
        <v>355</v>
      </c>
      <c r="D4" s="116" t="s">
        <v>265</v>
      </c>
      <c r="E4" s="116" t="s">
        <v>264</v>
      </c>
      <c r="F4" s="116" t="s">
        <v>263</v>
      </c>
      <c r="G4" s="116" t="s">
        <v>262</v>
      </c>
      <c r="H4" s="115" t="s">
        <v>261</v>
      </c>
      <c r="K4" s="123"/>
    </row>
    <row r="5" spans="3:11" ht="18.75">
      <c r="C5" s="114" t="s">
        <v>356</v>
      </c>
      <c r="D5" s="116" t="s">
        <v>259</v>
      </c>
      <c r="E5" s="116" t="s">
        <v>256</v>
      </c>
      <c r="F5" s="116" t="s">
        <v>255</v>
      </c>
      <c r="G5" s="116" t="s">
        <v>5</v>
      </c>
      <c r="H5" s="115" t="s">
        <v>258</v>
      </c>
      <c r="K5" s="123"/>
    </row>
    <row r="6" spans="3:11" ht="18">
      <c r="C6" s="114" t="s">
        <v>357</v>
      </c>
      <c r="D6" s="222" t="s">
        <v>255</v>
      </c>
      <c r="E6" s="223"/>
      <c r="F6" s="223"/>
      <c r="G6" s="223"/>
      <c r="H6" s="224"/>
      <c r="K6" s="123"/>
    </row>
    <row r="7" spans="3:11" ht="18.75">
      <c r="C7" s="114" t="s">
        <v>358</v>
      </c>
      <c r="D7" s="222" t="s">
        <v>256</v>
      </c>
      <c r="E7" s="225"/>
      <c r="F7" s="222" t="s">
        <v>255</v>
      </c>
      <c r="G7" s="223"/>
      <c r="H7" s="224"/>
      <c r="K7" s="123"/>
    </row>
    <row r="8" spans="3:8" ht="18.75">
      <c r="C8" s="114" t="s">
        <v>359</v>
      </c>
      <c r="D8" s="228" t="s">
        <v>293</v>
      </c>
      <c r="E8" s="228"/>
      <c r="F8" s="222" t="s">
        <v>282</v>
      </c>
      <c r="G8" s="223"/>
      <c r="H8" s="224"/>
    </row>
    <row r="9" spans="3:8" ht="19.5" thickBot="1">
      <c r="C9" s="113" t="s">
        <v>360</v>
      </c>
      <c r="D9" s="220" t="s">
        <v>302</v>
      </c>
      <c r="E9" s="220"/>
      <c r="F9" s="220"/>
      <c r="G9" s="220"/>
      <c r="H9" s="221"/>
    </row>
    <row r="10" spans="3:11" ht="19.5" thickBot="1">
      <c r="C10" s="112" t="s">
        <v>361</v>
      </c>
      <c r="D10" s="217" t="s">
        <v>301</v>
      </c>
      <c r="E10" s="218"/>
      <c r="F10" s="218"/>
      <c r="G10" s="218"/>
      <c r="H10" s="219"/>
      <c r="I10" s="128"/>
      <c r="J10" s="128"/>
      <c r="K10" s="128"/>
    </row>
    <row r="11" spans="3:8" ht="33.75" customHeight="1" thickBot="1">
      <c r="C11" s="127"/>
      <c r="D11" s="127"/>
      <c r="E11" s="127"/>
      <c r="F11" s="127"/>
      <c r="G11" s="127"/>
      <c r="H11" s="127"/>
    </row>
    <row r="12" spans="3:8" ht="24" thickBot="1">
      <c r="C12" s="239" t="s">
        <v>300</v>
      </c>
      <c r="D12" s="240"/>
      <c r="E12" s="240"/>
      <c r="F12" s="240"/>
      <c r="G12" s="240"/>
      <c r="H12" s="241"/>
    </row>
    <row r="13" spans="3:8" ht="18.75">
      <c r="C13" s="114" t="s">
        <v>355</v>
      </c>
      <c r="D13" s="119" t="s">
        <v>265</v>
      </c>
      <c r="E13" s="119" t="s">
        <v>264</v>
      </c>
      <c r="F13" s="119" t="s">
        <v>263</v>
      </c>
      <c r="G13" s="119" t="s">
        <v>262</v>
      </c>
      <c r="H13" s="118" t="s">
        <v>261</v>
      </c>
    </row>
    <row r="14" spans="3:8" ht="18.75">
      <c r="C14" s="114"/>
      <c r="D14" s="116" t="s">
        <v>259</v>
      </c>
      <c r="E14" s="116" t="s">
        <v>256</v>
      </c>
      <c r="F14" s="116" t="s">
        <v>255</v>
      </c>
      <c r="G14" s="116" t="s">
        <v>5</v>
      </c>
      <c r="H14" s="115" t="s">
        <v>258</v>
      </c>
    </row>
    <row r="15" spans="3:8" ht="18.75">
      <c r="C15" s="114" t="s">
        <v>357</v>
      </c>
      <c r="D15" s="116" t="s">
        <v>259</v>
      </c>
      <c r="E15" s="242" t="s">
        <v>256</v>
      </c>
      <c r="F15" s="243"/>
      <c r="G15" s="243"/>
      <c r="H15" s="244"/>
    </row>
    <row r="16" spans="3:8" ht="18">
      <c r="C16" s="114" t="s">
        <v>358</v>
      </c>
      <c r="D16" s="116" t="s">
        <v>259</v>
      </c>
      <c r="E16" s="222" t="s">
        <v>256</v>
      </c>
      <c r="F16" s="225"/>
      <c r="G16" s="222" t="s">
        <v>255</v>
      </c>
      <c r="H16" s="224"/>
    </row>
    <row r="17" spans="3:8" ht="18">
      <c r="C17" s="114" t="s">
        <v>359</v>
      </c>
      <c r="D17" s="116" t="s">
        <v>259</v>
      </c>
      <c r="E17" s="228" t="s">
        <v>288</v>
      </c>
      <c r="F17" s="228"/>
      <c r="G17" s="228" t="s">
        <v>299</v>
      </c>
      <c r="H17" s="229"/>
    </row>
    <row r="18" spans="3:8" ht="18" thickBot="1">
      <c r="C18" s="113" t="s">
        <v>360</v>
      </c>
      <c r="D18" s="220" t="s">
        <v>298</v>
      </c>
      <c r="E18" s="220"/>
      <c r="F18" s="220"/>
      <c r="G18" s="220"/>
      <c r="H18" s="221"/>
    </row>
    <row r="19" spans="3:10" ht="18" thickBot="1">
      <c r="C19" s="112" t="s">
        <v>361</v>
      </c>
      <c r="D19" s="217" t="s">
        <v>297</v>
      </c>
      <c r="E19" s="218"/>
      <c r="F19" s="218"/>
      <c r="G19" s="218"/>
      <c r="H19" s="219"/>
      <c r="I19" s="128"/>
      <c r="J19" s="128"/>
    </row>
    <row r="20" spans="3:8" ht="33.75" customHeight="1" thickBot="1">
      <c r="C20" s="127"/>
      <c r="D20" s="127"/>
      <c r="E20" s="127"/>
      <c r="F20" s="127"/>
      <c r="G20" s="127"/>
      <c r="H20" s="127"/>
    </row>
    <row r="21" spans="3:9" ht="24" thickBot="1">
      <c r="C21" s="239" t="s">
        <v>296</v>
      </c>
      <c r="D21" s="240"/>
      <c r="E21" s="240"/>
      <c r="F21" s="240"/>
      <c r="G21" s="240"/>
      <c r="H21" s="240"/>
      <c r="I21" s="241"/>
    </row>
    <row r="22" spans="3:9" ht="18">
      <c r="C22" s="114" t="s">
        <v>355</v>
      </c>
      <c r="D22" s="119" t="s">
        <v>278</v>
      </c>
      <c r="E22" s="119" t="s">
        <v>277</v>
      </c>
      <c r="F22" s="119" t="s">
        <v>276</v>
      </c>
      <c r="G22" s="119" t="s">
        <v>275</v>
      </c>
      <c r="H22" s="119" t="s">
        <v>274</v>
      </c>
      <c r="I22" s="118" t="s">
        <v>273</v>
      </c>
    </row>
    <row r="23" spans="3:9" ht="18">
      <c r="C23" s="114" t="s">
        <v>356</v>
      </c>
      <c r="D23" s="116" t="s">
        <v>259</v>
      </c>
      <c r="E23" s="116" t="s">
        <v>256</v>
      </c>
      <c r="F23" s="116" t="s">
        <v>255</v>
      </c>
      <c r="G23" s="116" t="s">
        <v>5</v>
      </c>
      <c r="H23" s="116" t="s">
        <v>258</v>
      </c>
      <c r="I23" s="115" t="s">
        <v>257</v>
      </c>
    </row>
    <row r="24" spans="3:9" ht="18">
      <c r="C24" s="114" t="s">
        <v>357</v>
      </c>
      <c r="D24" s="222" t="s">
        <v>256</v>
      </c>
      <c r="E24" s="225"/>
      <c r="F24" s="222" t="s">
        <v>255</v>
      </c>
      <c r="G24" s="223"/>
      <c r="H24" s="223"/>
      <c r="I24" s="224"/>
    </row>
    <row r="25" spans="3:9" ht="18">
      <c r="C25" s="114" t="s">
        <v>358</v>
      </c>
      <c r="D25" s="222" t="s">
        <v>256</v>
      </c>
      <c r="E25" s="225"/>
      <c r="F25" s="222" t="s">
        <v>255</v>
      </c>
      <c r="G25" s="223"/>
      <c r="H25" s="223"/>
      <c r="I25" s="224"/>
    </row>
    <row r="26" spans="3:9" ht="18">
      <c r="C26" s="114" t="s">
        <v>359</v>
      </c>
      <c r="D26" s="228" t="s">
        <v>293</v>
      </c>
      <c r="E26" s="228"/>
      <c r="F26" s="228" t="s">
        <v>252</v>
      </c>
      <c r="G26" s="228"/>
      <c r="H26" s="228"/>
      <c r="I26" s="229"/>
    </row>
    <row r="27" spans="3:9" ht="18" thickBot="1">
      <c r="C27" s="113" t="s">
        <v>360</v>
      </c>
      <c r="D27" s="220" t="s">
        <v>295</v>
      </c>
      <c r="E27" s="220"/>
      <c r="F27" s="220" t="s">
        <v>249</v>
      </c>
      <c r="G27" s="220"/>
      <c r="H27" s="220"/>
      <c r="I27" s="221"/>
    </row>
    <row r="28" spans="3:11" ht="18" thickBot="1">
      <c r="C28" s="112" t="s">
        <v>361</v>
      </c>
      <c r="D28" s="217" t="s">
        <v>291</v>
      </c>
      <c r="E28" s="218"/>
      <c r="F28" s="218"/>
      <c r="G28" s="218"/>
      <c r="H28" s="218"/>
      <c r="I28" s="219"/>
      <c r="J28" s="128"/>
      <c r="K28" s="128"/>
    </row>
    <row r="29" spans="3:10" ht="36" customHeight="1" thickBot="1">
      <c r="C29" s="127"/>
      <c r="D29" s="127"/>
      <c r="E29" s="127"/>
      <c r="F29" s="127"/>
      <c r="G29" s="127"/>
      <c r="H29" s="127"/>
      <c r="I29" s="127"/>
      <c r="J29" s="126"/>
    </row>
    <row r="30" spans="3:10" ht="24" thickBot="1">
      <c r="C30" s="239" t="s">
        <v>294</v>
      </c>
      <c r="D30" s="240"/>
      <c r="E30" s="240"/>
      <c r="F30" s="240"/>
      <c r="G30" s="240"/>
      <c r="H30" s="240"/>
      <c r="I30" s="241"/>
      <c r="J30" s="126"/>
    </row>
    <row r="31" spans="3:10" ht="18" thickBot="1">
      <c r="C31" s="114" t="s">
        <v>355</v>
      </c>
      <c r="D31" s="119" t="s">
        <v>278</v>
      </c>
      <c r="E31" s="119" t="s">
        <v>277</v>
      </c>
      <c r="F31" s="119" t="s">
        <v>276</v>
      </c>
      <c r="G31" s="119" t="s">
        <v>275</v>
      </c>
      <c r="H31" s="119" t="s">
        <v>274</v>
      </c>
      <c r="I31" s="118" t="s">
        <v>273</v>
      </c>
      <c r="J31" s="126"/>
    </row>
    <row r="32" spans="3:10" ht="18" thickBot="1">
      <c r="C32" s="114" t="s">
        <v>356</v>
      </c>
      <c r="D32" s="116" t="s">
        <v>259</v>
      </c>
      <c r="E32" s="116" t="s">
        <v>256</v>
      </c>
      <c r="F32" s="116" t="s">
        <v>255</v>
      </c>
      <c r="G32" s="116" t="s">
        <v>5</v>
      </c>
      <c r="H32" s="116" t="s">
        <v>258</v>
      </c>
      <c r="I32" s="115" t="s">
        <v>257</v>
      </c>
      <c r="J32" s="126"/>
    </row>
    <row r="33" spans="3:10" ht="18" thickBot="1">
      <c r="C33" s="114" t="s">
        <v>357</v>
      </c>
      <c r="D33" s="222" t="s">
        <v>256</v>
      </c>
      <c r="E33" s="225"/>
      <c r="F33" s="222" t="s">
        <v>255</v>
      </c>
      <c r="G33" s="223"/>
      <c r="H33" s="223"/>
      <c r="I33" s="224"/>
      <c r="J33" s="126"/>
    </row>
    <row r="34" spans="3:10" ht="18" thickBot="1">
      <c r="C34" s="114" t="s">
        <v>358</v>
      </c>
      <c r="D34" s="222" t="s">
        <v>256</v>
      </c>
      <c r="E34" s="225"/>
      <c r="F34" s="222" t="s">
        <v>255</v>
      </c>
      <c r="G34" s="223"/>
      <c r="H34" s="223"/>
      <c r="I34" s="224"/>
      <c r="J34" s="126"/>
    </row>
    <row r="35" spans="3:10" ht="18" thickBot="1">
      <c r="C35" s="114" t="s">
        <v>359</v>
      </c>
      <c r="D35" s="228" t="s">
        <v>293</v>
      </c>
      <c r="E35" s="228"/>
      <c r="F35" s="228" t="s">
        <v>252</v>
      </c>
      <c r="G35" s="228"/>
      <c r="H35" s="228"/>
      <c r="I35" s="229"/>
      <c r="J35" s="126"/>
    </row>
    <row r="36" spans="3:10" ht="18" thickBot="1">
      <c r="C36" s="113" t="s">
        <v>360</v>
      </c>
      <c r="D36" s="220" t="s">
        <v>292</v>
      </c>
      <c r="E36" s="220"/>
      <c r="F36" s="220" t="s">
        <v>249</v>
      </c>
      <c r="G36" s="220"/>
      <c r="H36" s="220"/>
      <c r="I36" s="221"/>
      <c r="J36" s="126"/>
    </row>
    <row r="37" spans="3:10" ht="18" thickBot="1">
      <c r="C37" s="112" t="s">
        <v>361</v>
      </c>
      <c r="D37" s="217" t="s">
        <v>291</v>
      </c>
      <c r="E37" s="218"/>
      <c r="F37" s="218"/>
      <c r="G37" s="218"/>
      <c r="H37" s="218"/>
      <c r="I37" s="219"/>
      <c r="J37" s="126"/>
    </row>
    <row r="38" spans="3:10" ht="36" customHeight="1" thickBot="1">
      <c r="C38" s="127"/>
      <c r="D38" s="127"/>
      <c r="E38" s="127"/>
      <c r="F38" s="127"/>
      <c r="G38" s="127"/>
      <c r="H38" s="127"/>
      <c r="I38" s="127"/>
      <c r="J38" s="126"/>
    </row>
    <row r="39" spans="3:10" ht="24" thickBot="1">
      <c r="C39" s="239" t="s">
        <v>290</v>
      </c>
      <c r="D39" s="240"/>
      <c r="E39" s="240"/>
      <c r="F39" s="240"/>
      <c r="G39" s="240"/>
      <c r="H39" s="240"/>
      <c r="I39" s="240"/>
      <c r="J39" s="241"/>
    </row>
    <row r="40" spans="3:10" ht="18">
      <c r="C40" s="114" t="s">
        <v>355</v>
      </c>
      <c r="D40" s="119" t="s">
        <v>278</v>
      </c>
      <c r="E40" s="119" t="s">
        <v>277</v>
      </c>
      <c r="F40" s="119" t="s">
        <v>276</v>
      </c>
      <c r="G40" s="119" t="s">
        <v>275</v>
      </c>
      <c r="H40" s="119" t="s">
        <v>274</v>
      </c>
      <c r="I40" s="119" t="s">
        <v>273</v>
      </c>
      <c r="J40" s="118">
        <v>66</v>
      </c>
    </row>
    <row r="41" spans="3:10" ht="18">
      <c r="C41" s="114" t="s">
        <v>356</v>
      </c>
      <c r="D41" s="116" t="s">
        <v>259</v>
      </c>
      <c r="E41" s="116" t="s">
        <v>256</v>
      </c>
      <c r="F41" s="116" t="s">
        <v>255</v>
      </c>
      <c r="G41" s="116" t="s">
        <v>5</v>
      </c>
      <c r="H41" s="116" t="s">
        <v>258</v>
      </c>
      <c r="I41" s="116" t="s">
        <v>257</v>
      </c>
      <c r="J41" s="115" t="s">
        <v>289</v>
      </c>
    </row>
    <row r="42" spans="3:10" ht="18">
      <c r="C42" s="114" t="s">
        <v>357</v>
      </c>
      <c r="D42" s="116" t="s">
        <v>259</v>
      </c>
      <c r="E42" s="222" t="s">
        <v>256</v>
      </c>
      <c r="F42" s="225"/>
      <c r="G42" s="222" t="s">
        <v>255</v>
      </c>
      <c r="H42" s="223"/>
      <c r="I42" s="223"/>
      <c r="J42" s="224"/>
    </row>
    <row r="43" spans="3:10" ht="18">
      <c r="C43" s="114" t="s">
        <v>358</v>
      </c>
      <c r="D43" s="116" t="s">
        <v>259</v>
      </c>
      <c r="E43" s="222" t="s">
        <v>256</v>
      </c>
      <c r="F43" s="225"/>
      <c r="G43" s="222" t="s">
        <v>255</v>
      </c>
      <c r="H43" s="223"/>
      <c r="I43" s="223"/>
      <c r="J43" s="224"/>
    </row>
    <row r="44" spans="3:10" ht="18">
      <c r="C44" s="114" t="s">
        <v>359</v>
      </c>
      <c r="D44" s="116" t="s">
        <v>259</v>
      </c>
      <c r="E44" s="228" t="s">
        <v>288</v>
      </c>
      <c r="F44" s="228"/>
      <c r="G44" s="222" t="s">
        <v>287</v>
      </c>
      <c r="H44" s="223"/>
      <c r="I44" s="223"/>
      <c r="J44" s="224"/>
    </row>
    <row r="45" spans="3:10" ht="18" thickBot="1">
      <c r="C45" s="113" t="s">
        <v>360</v>
      </c>
      <c r="D45" s="220" t="s">
        <v>286</v>
      </c>
      <c r="E45" s="220"/>
      <c r="F45" s="220"/>
      <c r="G45" s="220" t="s">
        <v>285</v>
      </c>
      <c r="H45" s="220"/>
      <c r="I45" s="220"/>
      <c r="J45" s="221"/>
    </row>
    <row r="46" spans="3:10" ht="18" thickBot="1">
      <c r="C46" s="112" t="s">
        <v>361</v>
      </c>
      <c r="D46" s="217" t="s">
        <v>284</v>
      </c>
      <c r="E46" s="218"/>
      <c r="F46" s="218"/>
      <c r="G46" s="218"/>
      <c r="H46" s="218"/>
      <c r="I46" s="218"/>
      <c r="J46" s="219"/>
    </row>
    <row r="47" spans="3:10" ht="39.75" customHeight="1" thickBot="1">
      <c r="C47" s="125"/>
      <c r="D47" s="125"/>
      <c r="E47" s="125"/>
      <c r="F47" s="125"/>
      <c r="G47" s="125"/>
      <c r="H47" s="125"/>
      <c r="I47" s="125"/>
      <c r="J47" s="125"/>
    </row>
    <row r="48" spans="3:10" ht="24" thickBot="1">
      <c r="C48" s="230" t="s">
        <v>283</v>
      </c>
      <c r="D48" s="231"/>
      <c r="E48" s="231"/>
      <c r="F48" s="231"/>
      <c r="G48" s="231"/>
      <c r="H48" s="232"/>
      <c r="I48" s="124"/>
      <c r="J48" s="124"/>
    </row>
    <row r="49" spans="3:10" ht="18">
      <c r="C49" s="121" t="s">
        <v>267</v>
      </c>
      <c r="D49" s="119" t="s">
        <v>265</v>
      </c>
      <c r="E49" s="119" t="s">
        <v>264</v>
      </c>
      <c r="F49" s="119" t="s">
        <v>263</v>
      </c>
      <c r="G49" s="119" t="s">
        <v>262</v>
      </c>
      <c r="H49" s="118" t="s">
        <v>261</v>
      </c>
      <c r="I49" s="123"/>
      <c r="J49" s="123"/>
    </row>
    <row r="50" spans="3:10" ht="18">
      <c r="C50" s="114" t="s">
        <v>356</v>
      </c>
      <c r="D50" s="116" t="s">
        <v>259</v>
      </c>
      <c r="E50" s="116" t="s">
        <v>256</v>
      </c>
      <c r="F50" s="116" t="s">
        <v>255</v>
      </c>
      <c r="G50" s="116" t="s">
        <v>5</v>
      </c>
      <c r="H50" s="115" t="s">
        <v>258</v>
      </c>
      <c r="I50" s="123"/>
      <c r="J50" s="123"/>
    </row>
    <row r="51" spans="3:8" ht="18">
      <c r="C51" s="114" t="s">
        <v>357</v>
      </c>
      <c r="D51" s="228" t="s">
        <v>256</v>
      </c>
      <c r="E51" s="228"/>
      <c r="F51" s="228" t="s">
        <v>255</v>
      </c>
      <c r="G51" s="228"/>
      <c r="H51" s="229"/>
    </row>
    <row r="52" spans="3:8" ht="18">
      <c r="C52" s="114" t="s">
        <v>358</v>
      </c>
      <c r="D52" s="116" t="s">
        <v>259</v>
      </c>
      <c r="E52" s="116" t="s">
        <v>256</v>
      </c>
      <c r="F52" s="222" t="s">
        <v>255</v>
      </c>
      <c r="G52" s="223"/>
      <c r="H52" s="224"/>
    </row>
    <row r="53" spans="3:8" ht="18">
      <c r="C53" s="114" t="s">
        <v>254</v>
      </c>
      <c r="D53" s="116" t="s">
        <v>259</v>
      </c>
      <c r="E53" s="116" t="s">
        <v>256</v>
      </c>
      <c r="F53" s="222" t="s">
        <v>282</v>
      </c>
      <c r="G53" s="223"/>
      <c r="H53" s="224"/>
    </row>
    <row r="54" spans="3:8" ht="18" thickBot="1">
      <c r="C54" s="113" t="s">
        <v>251</v>
      </c>
      <c r="D54" s="233" t="s">
        <v>281</v>
      </c>
      <c r="E54" s="233"/>
      <c r="F54" s="234" t="s">
        <v>280</v>
      </c>
      <c r="G54" s="234"/>
      <c r="H54" s="235"/>
    </row>
    <row r="55" spans="3:10" ht="18" thickBot="1">
      <c r="C55" s="112" t="s">
        <v>248</v>
      </c>
      <c r="D55" s="236" t="s">
        <v>279</v>
      </c>
      <c r="E55" s="237"/>
      <c r="F55" s="237"/>
      <c r="G55" s="237"/>
      <c r="H55" s="238"/>
      <c r="I55" s="122"/>
      <c r="J55" s="122"/>
    </row>
    <row r="56" ht="42" customHeight="1" thickBot="1"/>
    <row r="57" spans="3:10" ht="24" thickBot="1">
      <c r="C57" s="239" t="s">
        <v>362</v>
      </c>
      <c r="D57" s="240"/>
      <c r="E57" s="240"/>
      <c r="F57" s="240"/>
      <c r="G57" s="240"/>
      <c r="H57" s="240"/>
      <c r="I57" s="240"/>
      <c r="J57" s="241"/>
    </row>
    <row r="58" spans="3:10" ht="18">
      <c r="C58" s="121" t="s">
        <v>267</v>
      </c>
      <c r="D58" s="119" t="s">
        <v>278</v>
      </c>
      <c r="E58" s="119" t="s">
        <v>277</v>
      </c>
      <c r="F58" s="119" t="s">
        <v>276</v>
      </c>
      <c r="G58" s="119" t="s">
        <v>275</v>
      </c>
      <c r="H58" s="119" t="s">
        <v>274</v>
      </c>
      <c r="I58" s="226" t="s">
        <v>273</v>
      </c>
      <c r="J58" s="227"/>
    </row>
    <row r="59" spans="3:10" ht="18">
      <c r="C59" s="114" t="s">
        <v>356</v>
      </c>
      <c r="D59" s="116" t="s">
        <v>259</v>
      </c>
      <c r="E59" s="116" t="s">
        <v>256</v>
      </c>
      <c r="F59" s="116" t="s">
        <v>255</v>
      </c>
      <c r="G59" s="116" t="s">
        <v>5</v>
      </c>
      <c r="H59" s="116" t="s">
        <v>258</v>
      </c>
      <c r="I59" s="222" t="s">
        <v>257</v>
      </c>
      <c r="J59" s="224"/>
    </row>
    <row r="60" spans="3:10" ht="18">
      <c r="C60" s="114" t="s">
        <v>357</v>
      </c>
      <c r="D60" s="222" t="s">
        <v>256</v>
      </c>
      <c r="E60" s="223"/>
      <c r="F60" s="225"/>
      <c r="G60" s="222" t="s">
        <v>255</v>
      </c>
      <c r="H60" s="223"/>
      <c r="I60" s="223"/>
      <c r="J60" s="224"/>
    </row>
    <row r="61" spans="3:10" ht="18">
      <c r="C61" s="114" t="s">
        <v>358</v>
      </c>
      <c r="D61" s="222" t="s">
        <v>256</v>
      </c>
      <c r="E61" s="223"/>
      <c r="F61" s="225"/>
      <c r="G61" s="222" t="s">
        <v>255</v>
      </c>
      <c r="H61" s="223"/>
      <c r="I61" s="223"/>
      <c r="J61" s="224"/>
    </row>
    <row r="62" spans="3:10" ht="18">
      <c r="C62" s="114" t="s">
        <v>359</v>
      </c>
      <c r="D62" s="222" t="s">
        <v>272</v>
      </c>
      <c r="E62" s="223"/>
      <c r="F62" s="225"/>
      <c r="G62" s="222" t="s">
        <v>271</v>
      </c>
      <c r="H62" s="223"/>
      <c r="I62" s="223"/>
      <c r="J62" s="224"/>
    </row>
    <row r="63" spans="3:10" ht="18" thickBot="1">
      <c r="C63" s="113" t="s">
        <v>360</v>
      </c>
      <c r="D63" s="220" t="s">
        <v>270</v>
      </c>
      <c r="E63" s="220"/>
      <c r="F63" s="220"/>
      <c r="G63" s="220" t="s">
        <v>269</v>
      </c>
      <c r="H63" s="220"/>
      <c r="I63" s="220"/>
      <c r="J63" s="221"/>
    </row>
    <row r="64" spans="3:10" ht="18" thickBot="1">
      <c r="C64" s="112" t="s">
        <v>361</v>
      </c>
      <c r="D64" s="217" t="s">
        <v>268</v>
      </c>
      <c r="E64" s="218"/>
      <c r="F64" s="218"/>
      <c r="G64" s="218"/>
      <c r="H64" s="218"/>
      <c r="I64" s="218"/>
      <c r="J64" s="219"/>
    </row>
    <row r="65" ht="30.75" customHeight="1" thickBot="1"/>
    <row r="66" spans="3:10" ht="24" thickBot="1">
      <c r="C66" s="239" t="s">
        <v>363</v>
      </c>
      <c r="D66" s="245"/>
      <c r="E66" s="240"/>
      <c r="F66" s="240"/>
      <c r="G66" s="240"/>
      <c r="H66" s="240"/>
      <c r="I66" s="240"/>
      <c r="J66" s="241"/>
    </row>
    <row r="67" spans="3:10" ht="18">
      <c r="C67" s="121" t="s">
        <v>267</v>
      </c>
      <c r="D67" s="120" t="s">
        <v>266</v>
      </c>
      <c r="E67" s="119" t="s">
        <v>265</v>
      </c>
      <c r="F67" s="119" t="s">
        <v>264</v>
      </c>
      <c r="G67" s="119" t="s">
        <v>263</v>
      </c>
      <c r="H67" s="119" t="s">
        <v>262</v>
      </c>
      <c r="I67" s="119" t="s">
        <v>261</v>
      </c>
      <c r="J67" s="118" t="s">
        <v>260</v>
      </c>
    </row>
    <row r="68" spans="3:10" ht="18">
      <c r="C68" s="114" t="s">
        <v>356</v>
      </c>
      <c r="D68" s="117" t="s">
        <v>1</v>
      </c>
      <c r="E68" s="116" t="s">
        <v>259</v>
      </c>
      <c r="F68" s="116" t="s">
        <v>256</v>
      </c>
      <c r="G68" s="116" t="s">
        <v>255</v>
      </c>
      <c r="H68" s="116" t="s">
        <v>5</v>
      </c>
      <c r="I68" s="116" t="s">
        <v>258</v>
      </c>
      <c r="J68" s="115" t="s">
        <v>257</v>
      </c>
    </row>
    <row r="69" spans="3:10" ht="18">
      <c r="C69" s="114" t="s">
        <v>357</v>
      </c>
      <c r="D69" s="222" t="s">
        <v>256</v>
      </c>
      <c r="E69" s="223"/>
      <c r="F69" s="225"/>
      <c r="G69" s="222" t="s">
        <v>255</v>
      </c>
      <c r="H69" s="223"/>
      <c r="I69" s="223"/>
      <c r="J69" s="224"/>
    </row>
    <row r="70" spans="3:10" ht="18">
      <c r="C70" s="114" t="s">
        <v>358</v>
      </c>
      <c r="D70" s="222" t="s">
        <v>256</v>
      </c>
      <c r="E70" s="223"/>
      <c r="F70" s="225"/>
      <c r="G70" s="222" t="s">
        <v>255</v>
      </c>
      <c r="H70" s="223"/>
      <c r="I70" s="223"/>
      <c r="J70" s="224"/>
    </row>
    <row r="71" spans="3:10" ht="18">
      <c r="C71" s="114" t="s">
        <v>359</v>
      </c>
      <c r="D71" s="222" t="s">
        <v>253</v>
      </c>
      <c r="E71" s="223"/>
      <c r="F71" s="225"/>
      <c r="G71" s="228" t="s">
        <v>252</v>
      </c>
      <c r="H71" s="228"/>
      <c r="I71" s="228"/>
      <c r="J71" s="229"/>
    </row>
    <row r="72" spans="3:10" ht="18" thickBot="1">
      <c r="C72" s="113" t="s">
        <v>360</v>
      </c>
      <c r="D72" s="246" t="s">
        <v>250</v>
      </c>
      <c r="E72" s="247"/>
      <c r="F72" s="248"/>
      <c r="G72" s="220" t="s">
        <v>249</v>
      </c>
      <c r="H72" s="220"/>
      <c r="I72" s="220"/>
      <c r="J72" s="221"/>
    </row>
    <row r="73" spans="3:10" ht="18" thickBot="1">
      <c r="C73" s="112" t="s">
        <v>361</v>
      </c>
      <c r="D73" s="217" t="s">
        <v>247</v>
      </c>
      <c r="E73" s="218"/>
      <c r="F73" s="218"/>
      <c r="G73" s="218"/>
      <c r="H73" s="218"/>
      <c r="I73" s="218"/>
      <c r="J73" s="219"/>
    </row>
    <row r="75" ht="15" thickBot="1"/>
    <row r="76" spans="3:10" ht="24" thickBot="1">
      <c r="C76" s="239" t="s">
        <v>364</v>
      </c>
      <c r="D76" s="245"/>
      <c r="E76" s="240"/>
      <c r="F76" s="240"/>
      <c r="G76" s="240"/>
      <c r="H76" s="240"/>
      <c r="I76" s="240"/>
      <c r="J76" s="241"/>
    </row>
    <row r="77" spans="3:10" ht="18">
      <c r="C77" s="121" t="s">
        <v>267</v>
      </c>
      <c r="D77" s="120" t="s">
        <v>266</v>
      </c>
      <c r="E77" s="119" t="s">
        <v>265</v>
      </c>
      <c r="F77" s="119" t="s">
        <v>264</v>
      </c>
      <c r="G77" s="119" t="s">
        <v>263</v>
      </c>
      <c r="H77" s="119" t="s">
        <v>262</v>
      </c>
      <c r="I77" s="119" t="s">
        <v>261</v>
      </c>
      <c r="J77" s="118" t="s">
        <v>260</v>
      </c>
    </row>
    <row r="78" spans="3:10" ht="18">
      <c r="C78" s="114" t="s">
        <v>356</v>
      </c>
      <c r="D78" s="117" t="s">
        <v>1</v>
      </c>
      <c r="E78" s="116" t="s">
        <v>259</v>
      </c>
      <c r="F78" s="116" t="s">
        <v>256</v>
      </c>
      <c r="G78" s="116" t="s">
        <v>255</v>
      </c>
      <c r="H78" s="116" t="s">
        <v>5</v>
      </c>
      <c r="I78" s="116" t="s">
        <v>258</v>
      </c>
      <c r="J78" s="115" t="s">
        <v>257</v>
      </c>
    </row>
    <row r="79" spans="3:10" ht="18">
      <c r="C79" s="114" t="s">
        <v>357</v>
      </c>
      <c r="D79" s="222" t="s">
        <v>256</v>
      </c>
      <c r="E79" s="223"/>
      <c r="F79" s="225"/>
      <c r="G79" s="222" t="s">
        <v>255</v>
      </c>
      <c r="H79" s="223"/>
      <c r="I79" s="223"/>
      <c r="J79" s="224"/>
    </row>
    <row r="80" spans="3:10" ht="18">
      <c r="C80" s="114" t="s">
        <v>358</v>
      </c>
      <c r="D80" s="222" t="s">
        <v>256</v>
      </c>
      <c r="E80" s="223"/>
      <c r="F80" s="225"/>
      <c r="G80" s="222" t="s">
        <v>255</v>
      </c>
      <c r="H80" s="223"/>
      <c r="I80" s="223"/>
      <c r="J80" s="224"/>
    </row>
    <row r="81" spans="3:10" ht="18">
      <c r="C81" s="114" t="s">
        <v>359</v>
      </c>
      <c r="D81" s="222" t="s">
        <v>253</v>
      </c>
      <c r="E81" s="223"/>
      <c r="F81" s="225"/>
      <c r="G81" s="228" t="s">
        <v>252</v>
      </c>
      <c r="H81" s="228"/>
      <c r="I81" s="228"/>
      <c r="J81" s="229"/>
    </row>
    <row r="82" spans="3:10" ht="18" thickBot="1">
      <c r="C82" s="113" t="s">
        <v>360</v>
      </c>
      <c r="D82" s="246" t="s">
        <v>250</v>
      </c>
      <c r="E82" s="247"/>
      <c r="F82" s="248"/>
      <c r="G82" s="220" t="s">
        <v>249</v>
      </c>
      <c r="H82" s="220"/>
      <c r="I82" s="220"/>
      <c r="J82" s="221"/>
    </row>
    <row r="83" spans="3:10" ht="18" thickBot="1">
      <c r="C83" s="112" t="s">
        <v>361</v>
      </c>
      <c r="D83" s="217" t="s">
        <v>247</v>
      </c>
      <c r="E83" s="218"/>
      <c r="F83" s="218"/>
      <c r="G83" s="218"/>
      <c r="H83" s="218"/>
      <c r="I83" s="218"/>
      <c r="J83" s="219"/>
    </row>
    <row r="85" ht="18">
      <c r="C85" s="129"/>
    </row>
  </sheetData>
  <mergeCells count="86">
    <mergeCell ref="D82:F82"/>
    <mergeCell ref="D73:J73"/>
    <mergeCell ref="D83:J83"/>
    <mergeCell ref="G82:J82"/>
    <mergeCell ref="C76:J76"/>
    <mergeCell ref="G79:J79"/>
    <mergeCell ref="G80:J80"/>
    <mergeCell ref="G81:J81"/>
    <mergeCell ref="D79:F79"/>
    <mergeCell ref="D80:F80"/>
    <mergeCell ref="D81:F81"/>
    <mergeCell ref="D70:F70"/>
    <mergeCell ref="G70:J70"/>
    <mergeCell ref="D71:F71"/>
    <mergeCell ref="G71:J71"/>
    <mergeCell ref="D72:F72"/>
    <mergeCell ref="G72:J72"/>
    <mergeCell ref="C66:J66"/>
    <mergeCell ref="D69:F69"/>
    <mergeCell ref="G69:J69"/>
    <mergeCell ref="D18:H18"/>
    <mergeCell ref="D26:E26"/>
    <mergeCell ref="F26:I26"/>
    <mergeCell ref="C21:I21"/>
    <mergeCell ref="D24:E24"/>
    <mergeCell ref="F24:I24"/>
    <mergeCell ref="D25:E25"/>
    <mergeCell ref="F25:I25"/>
    <mergeCell ref="D19:H19"/>
    <mergeCell ref="G43:J43"/>
    <mergeCell ref="C3:H3"/>
    <mergeCell ref="E17:F17"/>
    <mergeCell ref="G17:H17"/>
    <mergeCell ref="F8:H8"/>
    <mergeCell ref="E16:F16"/>
    <mergeCell ref="G16:H16"/>
    <mergeCell ref="D7:E7"/>
    <mergeCell ref="D6:H6"/>
    <mergeCell ref="F7:H7"/>
    <mergeCell ref="E15:H15"/>
    <mergeCell ref="C12:H12"/>
    <mergeCell ref="D8:E8"/>
    <mergeCell ref="D9:H9"/>
    <mergeCell ref="D10:H10"/>
    <mergeCell ref="D28:I28"/>
    <mergeCell ref="E44:F44"/>
    <mergeCell ref="C30:I30"/>
    <mergeCell ref="D33:E33"/>
    <mergeCell ref="F33:I33"/>
    <mergeCell ref="F36:I36"/>
    <mergeCell ref="D46:J46"/>
    <mergeCell ref="D27:E27"/>
    <mergeCell ref="F27:I27"/>
    <mergeCell ref="D45:F45"/>
    <mergeCell ref="G45:J45"/>
    <mergeCell ref="C39:J39"/>
    <mergeCell ref="G44:J44"/>
    <mergeCell ref="E42:F42"/>
    <mergeCell ref="E43:F43"/>
    <mergeCell ref="G42:J42"/>
    <mergeCell ref="D37:I37"/>
    <mergeCell ref="D34:E34"/>
    <mergeCell ref="F34:I34"/>
    <mergeCell ref="D35:E35"/>
    <mergeCell ref="F35:I35"/>
    <mergeCell ref="D36:E36"/>
    <mergeCell ref="I58:J58"/>
    <mergeCell ref="I59:J59"/>
    <mergeCell ref="F51:H51"/>
    <mergeCell ref="C48:H48"/>
    <mergeCell ref="D54:E54"/>
    <mergeCell ref="F54:H54"/>
    <mergeCell ref="F52:H52"/>
    <mergeCell ref="F53:H53"/>
    <mergeCell ref="D51:E51"/>
    <mergeCell ref="D55:H55"/>
    <mergeCell ref="C57:J57"/>
    <mergeCell ref="D64:J64"/>
    <mergeCell ref="D63:F63"/>
    <mergeCell ref="G63:J63"/>
    <mergeCell ref="G60:J60"/>
    <mergeCell ref="G61:J61"/>
    <mergeCell ref="G62:J62"/>
    <mergeCell ref="D60:F60"/>
    <mergeCell ref="D61:F61"/>
    <mergeCell ref="D62:F62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Benedict</dc:creator>
  <cp:keywords/>
  <dc:description/>
  <cp:lastModifiedBy>Tomáš Kocanda</cp:lastModifiedBy>
  <dcterms:created xsi:type="dcterms:W3CDTF">2019-01-08T23:15:08Z</dcterms:created>
  <dcterms:modified xsi:type="dcterms:W3CDTF">2021-08-25T11:15:11Z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0x01010009F7DB1256D46F47A5A7A811D75CD260</vt:lpwstr>
  </property>
  <property fmtid="{D5CDD505-2E9C-101B-9397-08002B2CF9AE}" pid="3" name="MediaServiceMetada">
    <vt:lpwstr/>
  </property>
  <property fmtid="{D5CDD505-2E9C-101B-9397-08002B2CF9AE}" pid="4" name="MediaServiceFastMetada">
    <vt:lpwstr/>
  </property>
  <property fmtid="{D5CDD505-2E9C-101B-9397-08002B2CF9AE}" pid="5" name="MediaServiceDateTak">
    <vt:lpwstr/>
  </property>
  <property fmtid="{D5CDD505-2E9C-101B-9397-08002B2CF9AE}" pid="6" name="MediaServiceAutoTa">
    <vt:lpwstr/>
  </property>
  <property fmtid="{D5CDD505-2E9C-101B-9397-08002B2CF9AE}" pid="7" name="MediaServiceLocati">
    <vt:lpwstr/>
  </property>
  <property fmtid="{D5CDD505-2E9C-101B-9397-08002B2CF9AE}" pid="8" name="MediaServiceGenerationTi">
    <vt:lpwstr/>
  </property>
  <property fmtid="{D5CDD505-2E9C-101B-9397-08002B2CF9AE}" pid="9" name="MediaServiceEventHashCo">
    <vt:lpwstr/>
  </property>
  <property fmtid="{D5CDD505-2E9C-101B-9397-08002B2CF9AE}" pid="10" name="MediaServiceO">
    <vt:lpwstr/>
  </property>
  <property fmtid="{D5CDD505-2E9C-101B-9397-08002B2CF9AE}" pid="11" name="MediaServiceAutoKeyPoin">
    <vt:lpwstr/>
  </property>
  <property fmtid="{D5CDD505-2E9C-101B-9397-08002B2CF9AE}" pid="12" name="MediaServiceKeyPoin">
    <vt:lpwstr/>
  </property>
  <property fmtid="{D5CDD505-2E9C-101B-9397-08002B2CF9AE}" pid="13" name="SharedWithUse">
    <vt:lpwstr/>
  </property>
  <property fmtid="{D5CDD505-2E9C-101B-9397-08002B2CF9AE}" pid="14" name="SharedWithDetai">
    <vt:lpwstr/>
  </property>
  <property fmtid="{D5CDD505-2E9C-101B-9397-08002B2CF9AE}" pid="15" name="SharingHintHa">
    <vt:lpwstr/>
  </property>
</Properties>
</file>